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BUDGET 1\งบประมาณ 62\"/>
    </mc:Choice>
  </mc:AlternateContent>
  <bookViews>
    <workbookView xWindow="0" yWindow="45" windowWidth="15960" windowHeight="18075" activeTab="4"/>
  </bookViews>
  <sheets>
    <sheet name="ประมาณการรายรับ" sheetId="2" r:id="rId1"/>
    <sheet name="ประมาณการรายจ่าย" sheetId="3" r:id="rId2"/>
    <sheet name="ตางรางงบกลาง" sheetId="4" r:id="rId3"/>
    <sheet name="ตารางการพาณิชย์" sheetId="5" r:id="rId4"/>
    <sheet name="วัตถุประสงค์" sheetId="6" r:id="rId5"/>
  </sheets>
  <calcPr calcId="152511"/>
</workbook>
</file>

<file path=xl/calcChain.xml><?xml version="1.0" encoding="utf-8"?>
<calcChain xmlns="http://schemas.openxmlformats.org/spreadsheetml/2006/main">
  <c r="E13" i="5" l="1"/>
  <c r="D13" i="5"/>
  <c r="C13" i="5"/>
  <c r="F11" i="5"/>
  <c r="F13" i="5" s="1"/>
  <c r="H13" i="4"/>
  <c r="G13" i="4"/>
  <c r="F13" i="4"/>
  <c r="E13" i="4"/>
  <c r="D13" i="4"/>
  <c r="C13" i="4"/>
  <c r="I11" i="4"/>
  <c r="I13" i="4" s="1"/>
  <c r="E123" i="3"/>
  <c r="E122" i="3" s="1"/>
  <c r="E111" i="3"/>
  <c r="E97" i="3" s="1"/>
  <c r="E98" i="3"/>
  <c r="E87" i="3"/>
  <c r="E67" i="3"/>
  <c r="E64" i="3"/>
  <c r="E61" i="3"/>
  <c r="E57" i="3"/>
  <c r="E49" i="3" s="1"/>
  <c r="E35" i="3" s="1"/>
  <c r="E50" i="3"/>
  <c r="E36" i="3"/>
  <c r="G34" i="3"/>
  <c r="G33" i="3"/>
  <c r="G31" i="3"/>
  <c r="E30" i="3"/>
  <c r="E25" i="3"/>
  <c r="E8" i="3"/>
  <c r="G17" i="2"/>
  <c r="G15" i="2"/>
  <c r="G11" i="2"/>
  <c r="E10" i="2"/>
  <c r="E96" i="3" l="1"/>
</calcChain>
</file>

<file path=xl/sharedStrings.xml><?xml version="1.0" encoding="utf-8"?>
<sst xmlns="http://schemas.openxmlformats.org/spreadsheetml/2006/main" count="333" uniqueCount="189">
  <si>
    <t>รายงานรายละเอียดประมาณการรายรับงบประมาณรายจ่ายเฉพาะการ</t>
  </si>
  <si>
    <t xml:space="preserve"> กิจการ สถานีขนส่งผู้โดยสาร</t>
  </si>
  <si>
    <t xml:space="preserve"> เทศบาลนครนครสวรรค์ </t>
  </si>
  <si>
    <t xml:space="preserve"> อำเภอเมือง จังหวัดนครสวรรค์ </t>
  </si>
  <si>
    <t>ประมาณการรายรับรวมทั้งสิ้น  3,708,300 บาท แยกเป็น</t>
  </si>
  <si>
    <t>ก. หมวดรายได้</t>
  </si>
  <si>
    <t>รวม</t>
  </si>
  <si>
    <t>บาท</t>
  </si>
  <si>
    <t>1. ค่าบริการสถานีขนส่งผู้โดยสาร</t>
  </si>
  <si>
    <t>จำนวน</t>
  </si>
  <si>
    <t xml:space="preserve">   ประมาณการรายรับค่าบริการสถานีผู้โดยสาร ประมาณเดือนละ 200,000 บาท </t>
  </si>
  <si>
    <t>2. ค่าตอบแทนตามสัญญาจัดให้มีบริการห้องสุขา</t>
  </si>
  <si>
    <t xml:space="preserve">   ได้รับค่าตอบแทนตามสัญญาจัดให้มีบริการห้องสุขา เดือนละ 36,850 บาท</t>
  </si>
  <si>
    <t>3. ค่าตอบแทนตามสัญญาจัดให้มีบริการจำหน่ายสินค้า</t>
  </si>
  <si>
    <t xml:space="preserve">   ได้รับค่าตอบแทนตามสัญญาจัดให้มีบริการจำหน่ายสินค้า เดือนละ 51,200  บาท </t>
  </si>
  <si>
    <t>4. ค่าเช่าติดตั้งป้ายโฆษณา</t>
  </si>
  <si>
    <t xml:space="preserve">   ได้รับค่าเช่าติดตั้งป้ายโฆษณา เดือนละ 10,310 บาท</t>
  </si>
  <si>
    <t>5. ดอกเบี้ย</t>
  </si>
  <si>
    <t xml:space="preserve">    ประมาณจากดอกเบี้ยที่คาดว่าจะได้รับจากธนาคาร เดือนละ 9,000 บาท</t>
  </si>
  <si>
    <t>7. รายได้เบ็ดเตล็ด</t>
  </si>
  <si>
    <t>รายงานรายละเอียดประมาณการรายจ่ายงบประมาณรายจ่ายเฉพาะการ</t>
  </si>
  <si>
    <t xml:space="preserve"> กิจการสถานีขนส่งผู้โดยสาร</t>
  </si>
  <si>
    <t xml:space="preserve">ประมาณการรายจ่ายรวมทั้งสิ้น 3,708,300 บาท จ่ายจากรายได้จัดเก็บเอง แยกเป็น </t>
  </si>
  <si>
    <t xml:space="preserve">   งบกลาง</t>
  </si>
  <si>
    <t xml:space="preserve"> - เงินสำรองจ่าย</t>
  </si>
  <si>
    <t>สำหรับจ่ายในภารกิจต่าง ๆ ที่จำเป็นในกรณีฉุกเฉินหรือความจำเป็นเร่งด่วนที่ไม่สามารถคาดการณ์ได้</t>
  </si>
  <si>
    <t xml:space="preserve"> -  เงินสมทบกองทุนประกันสังคม</t>
  </si>
  <si>
    <t>สำหรับจ่ายเป็นเงินสมทบกองทุนประกันสังคมตามที่กฎหมายกำหนด ในอัตราร้อยละ 5 ของเงินค่าจ้างและเงินเพิ่มการครองชีพชั่วคราวที่ตั้งจ่ายให้แก่พนักงานจ้าง</t>
  </si>
  <si>
    <t xml:space="preserve"> - เงินที่งบเฉพาะการช่วยเหลืองบทั่วไป</t>
  </si>
  <si>
    <t>สำหรับจ่ายให้เทศบาลเพื่อบูรณะท้องถิ่น</t>
  </si>
  <si>
    <t xml:space="preserve"> - เงินช่วยพิเศษ</t>
  </si>
  <si>
    <t>สำหรับจ่ายเป็นเงินช่วยพิเศษ(เงินช่วยค่าทำศพ) ให้แก่พนักงาน ลูกจ้างประจำ และพนักงานจ้าง ที่เสียชีวิตระหว่างรับราชการ</t>
  </si>
  <si>
    <t>รายจ่ายตามข้อผูกพัน</t>
  </si>
  <si>
    <t>- ค่าใช้จ่ายในการจัดการจราจร</t>
  </si>
  <si>
    <t>สำหรับจ่ายเป็นค่าใช้จ่ายในการจัดการจราจร ค่าตีเส้นจราจร แผงกั้นสัญญาณไฟพร้อมค่าแรง ค่าแผ่นป้าย เครื่องหมายจราจรพร้อมค่าติดตั้ง ค่าซ่อมแซมปรับปรุงเครื่องหมายจราจรภายในสถานีขนส่งผู้โดยสาร หรือค่าใช้จ่ายในการจัดการจราจรอื่นๆ ที่ประชาชนได้รับประโยชน์โดยตรง</t>
  </si>
  <si>
    <t>บำเหน็จ / บำนาญ</t>
  </si>
  <si>
    <t xml:space="preserve"> - เงินสมทบกองทุนบำเหน็จบำนาญข้าราชการส่วนท้องถิ่น</t>
  </si>
  <si>
    <t>สำหรับจ่ายสมทบให้กองทุนบำเหน็จบำนาญข้าราชการส่วนท้องถิ่น ตามหนังสือกรมส่งเสริมการปกครองท้องถิ่น ที่ มท ๐๘๐๘.๕/ว ๒๐๔๙ ลงวันที่ ๑ สิงหาคม ๒๕๕๕ คำนวณได้ดังนี้</t>
  </si>
  <si>
    <t xml:space="preserve">   ประมาณการรายรับประจำปี 2562 (ไม่รวมเงินที่งบประมาณทั่วไปช่วยเหลืองบประมาณเฉพาะการ)</t>
  </si>
  <si>
    <t xml:space="preserve">   คำนวณร้อยละ 2</t>
  </si>
  <si>
    <t xml:space="preserve">   ฉะนั้น จึงขอตั้งจ่าย</t>
  </si>
  <si>
    <t>งบบุคลากร</t>
  </si>
  <si>
    <t>ค่าจ้างชั่วคราว</t>
  </si>
  <si>
    <t xml:space="preserve">สำหรับจ่ายเป็นค่าตอบแทนพนักงานจ้างจำนวน 8 อัตรา เพื่อปฏิบัติงานสถานีขนส่งผู้โดยสารตามภารกิจที่ได้รับมอบหมาย ซึ่งไม่เกินระเบียบที่กำหนดให้จ้างได้ </t>
  </si>
  <si>
    <t xml:space="preserve"> - เงินเพิ่มต่าง ๆ ของพนักงานจ้าง</t>
  </si>
  <si>
    <t xml:space="preserve">สำหรับจ่ายเป็นเงินเพิ่มการครองชีพชั่วคราวของพนักงานจ้าง </t>
  </si>
  <si>
    <t>งบดำเนินงาน</t>
  </si>
  <si>
    <t>ค่าตอบแทน</t>
  </si>
  <si>
    <t xml:space="preserve">  - ค่าตอบแทนการปฏิบัติงานนอกเวลาราชการ</t>
  </si>
  <si>
    <t xml:space="preserve">สำหรับจ่ายเป็นค่าตอบแทนการปฏิบัติงานนอกเวลาราชการของพนักงานและลูกจ้าง ตามระเบียบฯ </t>
  </si>
  <si>
    <t xml:space="preserve">  - ค่าเบี้ยประชุม </t>
  </si>
  <si>
    <t xml:space="preserve">สำหรับจ่ายเป็นค่าเบี้ยประชุมกรรมการสถานีขนส่งผู้โดยสาร </t>
  </si>
  <si>
    <t xml:space="preserve"> - ค่ารางวัลตอบแทนเจ้าหน้าที่ตำรวจ</t>
  </si>
  <si>
    <t xml:space="preserve">สำหรับจ่ายเป็นค่าตอบแทนเจ้าหน้าที่ตำรวจ และทหารช่วยปฏิบัติงาน รวมจำนวน 2 นาย ในอัตราค่าตอบแทน วันละ 75 บาท ซึ่งมีสิทธิเบิกจ่ายได้ตามระเบียบกระทรวงมหาดไทย </t>
  </si>
  <si>
    <t xml:space="preserve"> - ค่าตอบแทนผู้ปฏิบัติราชการอันเป็นประโยชน์แก่องค์กรปกครองส่วนท้องถิ่น</t>
  </si>
  <si>
    <t>สำหรับจ่ายเป็นค่าตอบแทนผู้ปฏิบัติราชการอันเป็นประโยชน์แก่องค์กรปกครองส่วนท้องถิ่น เช่น</t>
  </si>
  <si>
    <t>1. ค่าตอบแทนผู้ปฏิบัติราชการอันเป็นประโยชน์แก่องค์กรปกครองส่วนท้องถิ่น</t>
  </si>
  <si>
    <t>2. เงินประโยชน์ตอบแทนอื่นเป็นกรณีพิเศษ (เงินรางวัลประจำปี) ให้แก่พนักงานจ้าง ที่อยู่ในหลักเกณฑ์</t>
  </si>
  <si>
    <t>ตามประกาศ ก.ท.จ.นครสวรรค์ เรื่อง กำหนดมาตรฐานทั่วไปเกี่ยวกับหลักเกณฑ์เงื่อนไขและวิธีการกำหนดประโยชน์ตอบแทนอันเป็นกรณีพิเศษอื่นมีลักษณะเป็นเงินรางวัลประจำปีสำหรับพนักงานเทศบาล ลูกจ้าง และพนักงานจ้างของเทศบาล พ.ศ.๒๕๕๘ ลงวันที่ ๑๗ เมษายน ๒๕๕๘</t>
  </si>
  <si>
    <t>ค่าใช้สอย</t>
  </si>
  <si>
    <t xml:space="preserve">   รายจ่ายเพื่อให้ได้มาซึ่งบริการ  </t>
  </si>
  <si>
    <t xml:space="preserve"> - รายจ่ายเพื่อให้ได้มาซึ่งบริการ</t>
  </si>
  <si>
    <t xml:space="preserve">สำหรับจ่ายเป็นค่าใช้จ่ายต่าง ๆ ดังต่อไปนี้ ค่าจ้างเหมาแรงงานบุคคลภายนอกให้กระทำการต่าง ๆ รวมทั้งค่าจ้างเหมาทำของ รับส่งของ ค่าจ้างเหมาทำความสะอาด ค่าจ้างเหมารักษาความปลอดภัย ค่าจ้างเหมาปฏิบัติงาน ภายในบริเวณสถานีขนส่งผู้โดยสาร หรือกระทำกิจการอื่น ๆ ที่เทศบาลไม่สามารถดำเนินการได้ </t>
  </si>
  <si>
    <t xml:space="preserve">   รายจ่ายเกี่ยวกับการรับรองและพิธีการ</t>
  </si>
  <si>
    <t xml:space="preserve"> - ค่ารับรอง</t>
  </si>
  <si>
    <t xml:space="preserve">สำหรับจ่ายเป็นค่ารับรองของหน่วยงาน ส่วนราชการอื่น ตลอดจนองค์กรอื่นที่มาตรวจงานหรือเยี่ยมชมกิจการสถานีขนส่ง และค่าเลี้ยงรับรองในการประชุมคณะกรรมการหรือคณะอนุกรรมการที่ได้รับแต่งตั้ง </t>
  </si>
  <si>
    <t xml:space="preserve">   รายจ่ายเกี่ยวเนื่องกับการปฏิบัติราชการที่ไม่เข้าลักษณะรายจ่ายหมวดอื่น ๆ </t>
  </si>
  <si>
    <t xml:space="preserve"> - ค่าใช้จ่ายในการเดินทางไปราชการในและนอกราชอาณาจักร</t>
  </si>
  <si>
    <t xml:space="preserve">สำหรับจ่ายเป็นค่าใช้จ่ายในการเดินทางไปราชการในและนอกราชอาณาจักร เช่น ค่าเบี้ยเลี้ยงเดินทาง ค่าพาหนะ ค่าเช่าที่พัก ของพนักงานและลูกจ้าง </t>
  </si>
  <si>
    <t xml:space="preserve">   ค่าบำรุงรักษาและซ่อมแซม</t>
  </si>
  <si>
    <t xml:space="preserve"> - ค่าบำรุงรักษาหรือซ่อมแซม</t>
  </si>
  <si>
    <t>สำหรับจ่ายเป็นค่าซ่อมแซมบำรุงรักษาทรัพย์สิน เพื่อให้สามารถใช้งานได้ตามปกติ</t>
  </si>
  <si>
    <t>ค่าวัสดุ</t>
  </si>
  <si>
    <t xml:space="preserve"> - ค่าวัสดุสำนักงาน </t>
  </si>
  <si>
    <t xml:space="preserve"> - ค่าวัสดุไฟฟ้าและวิทยุ  </t>
  </si>
  <si>
    <t xml:space="preserve">สำหรับจ่ายเป็นค่าสายไฟฟ้า ปลั๊กไฟฟ้า หลอดไฟฟ้า ฯลฯ </t>
  </si>
  <si>
    <t xml:space="preserve"> - ค่าวัสดุงานบ้านงานครัว</t>
  </si>
  <si>
    <t xml:space="preserve">สำหรับจ่ายเป็นค่าถังขยะ แปรง ไม้กวาด ฯลฯ </t>
  </si>
  <si>
    <t xml:space="preserve"> - ค่าวัสดุก่อสร้าง</t>
  </si>
  <si>
    <t xml:space="preserve">สำหรับจ่ายเป็นค่าไม้ อิฐ หิน ทราย เหล็กเส้น สี ฯลฯ </t>
  </si>
  <si>
    <t xml:space="preserve"> - ค่าวัสดุการเกษตร </t>
  </si>
  <si>
    <t xml:space="preserve">สำหรับจ่ายเป็นค่าพันธุ์พืช ปุ๋ย วัสดุเพาะชำ ฯลฯ </t>
  </si>
  <si>
    <t xml:space="preserve"> - ค่าวัสดุโฆษณาและเผยแพร่</t>
  </si>
  <si>
    <t xml:space="preserve">สำหรับจ่ายเป็นค่ากระดาษเขียนโปสเตอร์ พู่กันและสี ฟิล์ม ฯลฯ </t>
  </si>
  <si>
    <t xml:space="preserve"> - ค่าวัสดุคอมพิวเตอร์</t>
  </si>
  <si>
    <t xml:space="preserve">สำหรับจ่ายเป็นค่าวัสดุคอมพิวเตอร์ เช่น หมึกเครื่องพิมพ์ แผ่นบันทึกข้อมูล เป็นต้น </t>
  </si>
  <si>
    <t xml:space="preserve"> - ค่าวัสดุเชื้อเพลิงและหล่อลื่น</t>
  </si>
  <si>
    <t>สำหรับจ่ายเป็นค่าวัสดุเชื้อเพลิงและหล่อลื่น</t>
  </si>
  <si>
    <t xml:space="preserve"> - ค่าวัสดุอื่นๆ  </t>
  </si>
  <si>
    <t xml:space="preserve">สำหรับจ่ายเป็นค่าวัสดุอื่นๆ ที่ไม่เข้าลักษณะรายจ่ายประเภทหนึ่งประเภทใดดังกล่าวข้างต้น  </t>
  </si>
  <si>
    <t xml:space="preserve">   ค่าสาธารณูปโภค</t>
  </si>
  <si>
    <t xml:space="preserve"> - ค่าไฟฟ้า</t>
  </si>
  <si>
    <t xml:space="preserve">สำหรับจ่ายเป็นค่ากระแสไฟฟ้าที่สถานีขนส่งผู้โดยสาร </t>
  </si>
  <si>
    <t xml:space="preserve"> - ค่าน้ำประปา </t>
  </si>
  <si>
    <t xml:space="preserve">สำหรับจ่ายเป็นค่าน้ำประปาที่สถานีขนส่งผู้โดยสาร </t>
  </si>
  <si>
    <t xml:space="preserve"> - ค่าบริการโทรศัพท์</t>
  </si>
  <si>
    <t>สำหรับจ่ายเป็นค่าโทรศัพท์พื้นฐาน ค่าโทรศัพท์เคลื่อนที่ ฯลฯ และให้หมายความรวมถึงค่าใช้จ่ายเพื่อให้ได้ใช้บริการดังกล่าว และค่าใช้จ่ายที่เกิดขึ้นเกี่ยวกับการใช้บริการ เช่น ค่าเช่าเครื่อง ค่าเช่าหมายเลขโทรศัพท์ ค่าบำรุงรักษาสาย</t>
  </si>
  <si>
    <t xml:space="preserve"> - ค่าบริการสื่อสารและโทรคมนาคม</t>
  </si>
  <si>
    <t>สำหรับจ่ายเป็นค่าโทรภาพ (โทรสาร) ค่าเทเลกซ์ ค่าวิทยุติดตามตัว ค่าวิทยุสื่อสาร ค่าสื่อสารผ่านดาวเทียม ค่าใช้จ่ายเกี่ยวกับการใช้ระบบอินเทอร์เน็ต รวมถึงอินเทอร์เน็ตการ์ดและสื่อสารอื่น ๆ เช่น ค่าเคเบิ้ลทีวี ค่าเช่าช่องสัญญาณดาวเทียม เป็นต้น และให้หมายความรวมถึงค่าใช้จ่ายเพื่อให้ได้ใช้บริการดังกล่าวและค่าใช้จ่ายที่เกิดขึ้นเกี่ยวกับการใช้บริการ</t>
  </si>
  <si>
    <t>งบลงทุน (หมวดค่าครุภัณฑ์ ที่ดินและสิ่งก่อสร้าง)</t>
  </si>
  <si>
    <t>ค่าครุภัณฑ์</t>
  </si>
  <si>
    <t>ครุภัณฑ์คอมพิวเตอร์</t>
  </si>
  <si>
    <t xml:space="preserve"> - เครื่องคอมพิวเตอร์ สำหรับงานสำนักงาน</t>
  </si>
  <si>
    <t>เพื่อจ่ายเป็นค่าจัดซื้อเครื่องคอมพิวเตอร์ จำนวน 1 เครื่อง สำหรับใช้งานในการจัดเก็บข้อมูล เพื่อกำหนดโปรแกรมควบคุมและออกแบบการแสดงผลกลาง  โดยมีคุณลักษณะ ดังนี้</t>
  </si>
  <si>
    <t>1.มีหน่วยประมวลผลกลาง CPU ไม่น้อยกว่า 2 แกนหลัก</t>
  </si>
  <si>
    <t>2.มีหน่วยความจำหลัก RAM ชนิด DDR ขนาด 4GB</t>
  </si>
  <si>
    <t>3.มีหน่วยจัดเก็บข้อมูล (Hard Drive ชนิด Solid Drive ขนาดความจุ 120GB) จำนวน 1 หน่วย</t>
  </si>
  <si>
    <t>4.มี DVD-RW จำนวน 1 หน่วย</t>
  </si>
  <si>
    <t>6.มีจอภาพแบบ LED มี Contrast Ratio 600:1 และขนาด 20.7 นิ้ว จำนวน 1 หน่วย</t>
  </si>
  <si>
    <t>7.มีแป้นพิมพ์และเมาส์</t>
  </si>
  <si>
    <t xml:space="preserve"> - ตั้งงบประมาณตามเกณฑ์ราคากลางและคุณลักษณะพื้นฐานครุภัณฑ์คอมพิวเตอร์ ของกระทรวงดิจิทัลเพื่อเศรษฐกิจและสังคม</t>
  </si>
  <si>
    <t xml:space="preserve"> - เป็นไปตามหนังสือกระทรวงมหาดไทย ที่ มท ๐๘๐๘.๒/ว ๑๑๓๔ ลงวันที่ ๙ มิถุนายน ๒๕๕๘</t>
  </si>
  <si>
    <t>ครุภัณฑ์โฆษณาและเผยแพร่</t>
  </si>
  <si>
    <t xml:space="preserve"> - โทรทัศน์ แอล อี ดี (LED TV)</t>
  </si>
  <si>
    <t>เพื่อจ่ายเป็นค่าจัดซื้อโทรทัศน์ แอล อี ดี (LED TV) จำนวน 1 เครื่อง พร้อมติดตั้ง  โดยมีคุณลักษณะ ดังนี้</t>
  </si>
  <si>
    <t>1.เป็นโทรทัศน์ แอล อี ดี (LED TV) ขนาดไม่ต่ำกว่า 85 นิ้ว แสดงผลได้ที่ความละเอียดไม่น้อยกว่า 4K ULTRA HD</t>
  </si>
  <si>
    <t>2.แสดงจอภาพด้วย LED Backlight</t>
  </si>
  <si>
    <t>3.ช่องต่อ HDMI ไม่น้อยกว่า 2 ช่องสัญญาณ เพื่อเชื่อมต่อสัญญาณภาพและเสียง</t>
  </si>
  <si>
    <t>4.ช่องต่อ USB ไม่น้อยกว่า 1 ช่องสัญญาณ รองรับไฟล์ ภาพ เพลงและภาพยนต์</t>
  </si>
  <si>
    <t>5.มีตัวรับสัญญาณ Digital ในตัว</t>
  </si>
  <si>
    <t xml:space="preserve"> - เป็นครุภัณฑ์ที่ไม่มีกำหนดไว้ในบัญชีราคามาตราฐานครุภัณฑ์ของสำนักงบประมาณ แต่มีความจำเป็นต้องจัดหาตามราคาในท้องถิ่น โดยจัดหาอย่างประหยัด</t>
  </si>
  <si>
    <t>ค่าที่ดินและสิ่งก่อสร้าง</t>
  </si>
  <si>
    <t>ค่าบำรุงรักษาและปรับปรุงที่ดินและสิ่งก่อสร้าง</t>
  </si>
  <si>
    <t xml:space="preserve"> - ปรับปรุงระบบไฟฟ้าแสงสว่างบริเวณริมรั้ว</t>
  </si>
  <si>
    <t xml:space="preserve">   ด้านข้างสถานีขนส่งผู้โดยสาร</t>
  </si>
  <si>
    <t>เพื่อจ่ายเป็นค่าปรับปรุงระบบไฟฟ้าบริเวณริมรั้วด้านข้างสถานีขนส่งผู้โดยสารตลอดแนว เพื่อเพิ่มความสว่างและความปลอดภัยในบริเวณสถานีขนส่งฯ เช่น โคมไฟ LED 20 วัตต์ เสาไฟฟ้าแป๊ปเหล็กขนาด 3 นิ้ว ยาว 6 เมตร จำนวน 28 ชุด และวัสดุอุปกรณ์อื่นๆ รวมค่าแรง ตามแบบแปลนรายละเอียดของเทศบาล</t>
  </si>
  <si>
    <t xml:space="preserve"> - เป็นไปตามพระราชบัญญัติเทศบาล พ.ศ.๒๔๙๖</t>
  </si>
  <si>
    <t xml:space="preserve"> - เป็นไปตามแผนพัฒนาท้องถิ่นสี่ปี (พ.ศ.2561-2564) เพิ่มเติมเปลี่ยนแปลง ครั้งที่ 2 พ.ศ.2561 แบบ ผ.01 หน้า 16 ลำดับที่ 1</t>
  </si>
  <si>
    <t>รายละเอียดงบประมาณรายจ่ายเฉพาะการ งานสถานีขนส่งผู้โดยสาร</t>
  </si>
  <si>
    <t>เทศบาลนครนครสวรรค์</t>
  </si>
  <si>
    <t>รายจ่ายจำแนกตามแผนงาน</t>
  </si>
  <si>
    <t>ด้านการดำเนินงานอื่น (00400)</t>
  </si>
  <si>
    <t>แผนงานงบกลาง (00410)</t>
  </si>
  <si>
    <t>งาน</t>
  </si>
  <si>
    <t>เงินสำรองจ่าย</t>
  </si>
  <si>
    <t>เงินสมทบกองทุนประกันสังคม</t>
  </si>
  <si>
    <t>เงินที่งบเฉพาะการช่วยเหลืองบทั่วไป</t>
  </si>
  <si>
    <t>เงินช่วยพิเศษ</t>
  </si>
  <si>
    <t>บำเหน็จ/บำนาญ</t>
  </si>
  <si>
    <t>หน่วยงานเจ้าของงบประมาณ</t>
  </si>
  <si>
    <t>รหัสบัญชี</t>
  </si>
  <si>
    <t>งานสถานีขนส่งผู้โดยสาร</t>
  </si>
  <si>
    <t>สถานีขนส่งผู้โดยสาร</t>
  </si>
  <si>
    <t>ด้านการเศรษฐกิจ (00300)</t>
  </si>
  <si>
    <t>แผนงานการพาณิชย์ (00330)</t>
  </si>
  <si>
    <t xml:space="preserve">งาน </t>
  </si>
  <si>
    <t>งบลงทุน</t>
  </si>
  <si>
    <t>วัตถุประสงค์</t>
  </si>
  <si>
    <t>รายละเอียดประกอบงบประมาณรายจ่ายเฉพาะการ  งานสถานีขนส่งผู้โดยสาร</t>
  </si>
  <si>
    <t>รายจ่ายตามแผนงาน</t>
  </si>
  <si>
    <t>ด้านการเศรษฐกิจ</t>
  </si>
  <si>
    <t>แผนงานการพาณิชย์</t>
  </si>
  <si>
    <t>1.   เพื่อให้การบริการด้านการขนส่งแก่ประชาชน</t>
  </si>
  <si>
    <t>2.   เพื่อบริหารกิจการสถานีขนส่งให้มีประสิทธิภาพ</t>
  </si>
  <si>
    <t>3.   ควบคุมดูแลการเดินรถภายในจังหวัด</t>
  </si>
  <si>
    <t>งานที่ทำ</t>
  </si>
  <si>
    <t>1.  บริหารงานทั่วไป  บริหารงานบุคคล บริหารงานการเงินและบัญชีและงานจัดเก็บรายได้</t>
  </si>
  <si>
    <t>2.  บริหารงานด้านกิจการขนส่ง  บริหารช่องจอดรถรับ - ส่งผู้โดยสารประจำทาง  บริหารพื้นที่</t>
  </si>
  <si>
    <t xml:space="preserve">     ลานจอดรถ  จัดระบบจราจรภายในสถานี ฯลฯ</t>
  </si>
  <si>
    <t>3.  จัดให้มีบริการรับฝากของ  รถรับจ้าง  การจำหน่ายสินค้าเบ็ดเตล็ด  และเครื่องดื่ม</t>
  </si>
  <si>
    <t>4.  ดูแล  ซ่อมแซม  ปรับปรุง กิจการขนส่ง</t>
  </si>
  <si>
    <t>หน่วยงานที่รับผิดชอบ</t>
  </si>
  <si>
    <t xml:space="preserve">สถานีขนส่งผู้โดยสาร  </t>
  </si>
  <si>
    <t>งบประมาณ</t>
  </si>
  <si>
    <t>ด้านการดำเนินงานอื่น</t>
  </si>
  <si>
    <t>แผนงานงบกลาง</t>
  </si>
  <si>
    <t>1.  เพื่อให้การบริหารงานตามข้อผูกพันกับหน่วยงานอื่นเป็นไปด้วยความเรียบร้อย รวมถึงภารกิจ</t>
  </si>
  <si>
    <t xml:space="preserve">     ที่จำเป็นต้องดำเนินงาน</t>
  </si>
  <si>
    <t>1.  ส่งเงินสมทบประกันสังคมตามที่กฎหมายบัญญัติ</t>
  </si>
  <si>
    <t>2.  บริหารการใช้เงินสำรองจ่าย</t>
  </si>
  <si>
    <t>3. จัดสรรเงินสมทบกองทุนบำเหน็จบำนาญ</t>
  </si>
  <si>
    <t>4. ค่าใช้จ่ายในการจัดการจราจร</t>
  </si>
  <si>
    <r>
      <t xml:space="preserve">ประจำปีงบประมาณ พ.ศ. </t>
    </r>
    <r>
      <rPr>
        <b/>
        <sz val="20"/>
        <color indexed="8"/>
        <rFont val="TH SarabunPSK"/>
        <family val="2"/>
      </rPr>
      <t>2562</t>
    </r>
  </si>
  <si>
    <r>
      <t>ประจำปีงบประมาณ พ.ศ.</t>
    </r>
    <r>
      <rPr>
        <b/>
        <sz val="20"/>
        <color indexed="8"/>
        <rFont val="TH SarabunPSK"/>
        <family val="2"/>
      </rPr>
      <t>2562</t>
    </r>
  </si>
  <si>
    <t>ประจำปีงบประมาณ พ.ศ.2562</t>
  </si>
  <si>
    <r>
      <t xml:space="preserve">ประจำปีงบประมาณ  พ.ศ. </t>
    </r>
    <r>
      <rPr>
        <b/>
        <sz val="20"/>
        <color indexed="8"/>
        <rFont val="TH SarabunPSK"/>
        <family val="2"/>
      </rPr>
      <t>2562</t>
    </r>
  </si>
  <si>
    <t xml:space="preserve"> - เป็นไปตามแผนพัฒนาท้องถิ่นสี่ปี (พ.ศ.2561-2564) เพิ่มเติมเปลี่ยนแปลง ครั้งที่ 3 พ.ศ.2561 แบบ ผ.08 หน้าที่ 148 ลำดับที่ 77</t>
  </si>
  <si>
    <t xml:space="preserve"> - เป็นไปตามแผนพัฒนาท้องถิ่นสี่ปี (พ.ศ.2561-2564) เพิ่มเติมเปลี่ยนแปลง ครั้งที่ 3 พ.ศ.2561 แบบ ผ.08 หน้าที่ 149 ลำดับที่ 78</t>
  </si>
  <si>
    <t xml:space="preserve"> </t>
  </si>
  <si>
    <t>งานสถานีขนส่ง</t>
  </si>
  <si>
    <t>ผู้โดยสาร</t>
  </si>
  <si>
    <t>- 519 -</t>
  </si>
  <si>
    <t>- 521 -</t>
  </si>
  <si>
    <t xml:space="preserve"> - ค่าตอบแทนพนักงานจ้าง</t>
  </si>
  <si>
    <t>- 517 -</t>
  </si>
  <si>
    <t xml:space="preserve"> - 518 -</t>
  </si>
  <si>
    <t xml:space="preserve"> - 520 - </t>
  </si>
  <si>
    <t>สำหรับจ่ายเป็นค่ากระดาษ แบบพิมพ์ เครื่องเขียน ปากกา แฟ้ม ลวดเย็บกระดาษ แบบพิมพ์ ตรายาง ซองจดหมาย สิ่งพิมพ์ที่ได้จากการซื้อหรือจ้างพิมพ์ ฯลฯ เป็นต้น</t>
  </si>
  <si>
    <t>5.มีช่องเชื่อมต่อระหว่างเครือข่าย (Network Interface) แบบ 10/100/100 Base-T จำนวน 1 ช่อง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</si>
</sst>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&quot;;&quot;-&quot;* #,##0&quot; &quot;;&quot; &quot;* &quot;-&quot;??&quot; &quot;"/>
    <numFmt numFmtId="165" formatCode="&quot; &quot;* #,##0.00&quot; &quot;;&quot;-&quot;* #,##0.00&quot; &quot;;&quot; &quot;* &quot;-&quot;??&quot; &quot;"/>
  </numFmts>
  <fonts count="8" x14ac:knownFonts="1">
    <font>
      <sz val="14"/>
      <color indexed="8"/>
      <name val="Cordia New"/>
    </font>
    <font>
      <b/>
      <sz val="16"/>
      <color indexed="8"/>
      <name val="TH SarabunPSK"/>
      <family val="2"/>
    </font>
    <font>
      <sz val="14"/>
      <color indexed="8"/>
      <name val="TH SarabunPSK"/>
      <family val="2"/>
    </font>
    <font>
      <b/>
      <sz val="20"/>
      <color indexed="8"/>
      <name val="TH SarabunPSK"/>
      <family val="2"/>
    </font>
    <font>
      <b/>
      <sz val="18"/>
      <color indexed="8"/>
      <name val="TH SarabunPSK"/>
      <family val="2"/>
    </font>
    <font>
      <sz val="16"/>
      <color indexed="8"/>
      <name val="TH SarabunPSK"/>
      <family val="2"/>
    </font>
    <font>
      <b/>
      <u/>
      <sz val="16"/>
      <color indexed="8"/>
      <name val="TH SarabunPSK"/>
      <family val="2"/>
    </font>
    <font>
      <sz val="18"/>
      <color indexed="8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12"/>
        <bgColor auto="1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3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13"/>
      </bottom>
      <diagonal/>
    </border>
    <border>
      <left style="thin">
        <color indexed="8"/>
      </left>
      <right/>
      <top style="thin">
        <color indexed="13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13"/>
      </bottom>
      <diagonal/>
    </border>
    <border>
      <left/>
      <right style="thin">
        <color indexed="8"/>
      </right>
      <top style="thin">
        <color indexed="13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3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44">
    <xf numFmtId="0" fontId="0" fillId="0" borderId="0" xfId="0" applyFont="1" applyAlignment="1"/>
    <xf numFmtId="0" fontId="2" fillId="0" borderId="0" xfId="0" applyNumberFormat="1" applyFont="1" applyAlignment="1"/>
    <xf numFmtId="0" fontId="2" fillId="0" borderId="0" xfId="0" applyFont="1" applyAlignment="1"/>
    <xf numFmtId="0" fontId="2" fillId="2" borderId="0" xfId="0" applyFont="1" applyFill="1" applyBorder="1" applyAlignment="1"/>
    <xf numFmtId="164" fontId="1" fillId="2" borderId="5" xfId="0" applyNumberFormat="1" applyFont="1" applyFill="1" applyBorder="1" applyAlignment="1">
      <alignment vertical="center"/>
    </xf>
    <xf numFmtId="0" fontId="2" fillId="0" borderId="0" xfId="0" applyNumberFormat="1" applyFont="1" applyBorder="1" applyAlignment="1"/>
    <xf numFmtId="0" fontId="2" fillId="0" borderId="0" xfId="0" applyFont="1" applyBorder="1" applyAlignment="1"/>
    <xf numFmtId="164" fontId="1" fillId="2" borderId="0" xfId="0" applyNumberFormat="1" applyFont="1" applyFill="1" applyBorder="1" applyAlignment="1"/>
    <xf numFmtId="49" fontId="1" fillId="2" borderId="0" xfId="0" applyNumberFormat="1" applyFont="1" applyFill="1" applyBorder="1" applyAlignment="1">
      <alignment vertical="center"/>
    </xf>
    <xf numFmtId="0" fontId="2" fillId="2" borderId="7" xfId="0" applyFont="1" applyFill="1" applyBorder="1" applyAlignment="1"/>
    <xf numFmtId="0" fontId="4" fillId="2" borderId="0" xfId="0" applyFont="1" applyFill="1" applyBorder="1" applyAlignment="1">
      <alignment horizontal="center"/>
    </xf>
    <xf numFmtId="49" fontId="1" fillId="2" borderId="0" xfId="0" applyNumberFormat="1" applyFont="1" applyFill="1" applyBorder="1" applyAlignment="1"/>
    <xf numFmtId="0" fontId="1" fillId="2" borderId="0" xfId="0" applyFont="1" applyFill="1" applyBorder="1" applyAlignment="1"/>
    <xf numFmtId="49" fontId="1" fillId="2" borderId="0" xfId="0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horizontal="center"/>
    </xf>
    <xf numFmtId="49" fontId="5" fillId="2" borderId="0" xfId="0" applyNumberFormat="1" applyFont="1" applyFill="1" applyBorder="1" applyAlignment="1"/>
    <xf numFmtId="0" fontId="5" fillId="2" borderId="0" xfId="0" applyFont="1" applyFill="1" applyBorder="1" applyAlignment="1"/>
    <xf numFmtId="3" fontId="5" fillId="2" borderId="0" xfId="0" applyNumberFormat="1" applyFont="1" applyFill="1" applyBorder="1" applyAlignment="1"/>
    <xf numFmtId="0" fontId="5" fillId="2" borderId="0" xfId="0" applyFont="1" applyFill="1" applyBorder="1" applyAlignment="1">
      <alignment horizontal="right"/>
    </xf>
    <xf numFmtId="3" fontId="2" fillId="2" borderId="0" xfId="0" applyNumberFormat="1" applyFont="1" applyFill="1" applyBorder="1" applyAlignment="1"/>
    <xf numFmtId="49" fontId="1" fillId="2" borderId="0" xfId="0" applyNumberFormat="1" applyFont="1" applyFill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3" fontId="1" fillId="2" borderId="0" xfId="0" applyNumberFormat="1" applyFont="1" applyFill="1" applyBorder="1" applyAlignment="1"/>
    <xf numFmtId="0" fontId="1" fillId="2" borderId="0" xfId="0" applyFont="1" applyFill="1" applyBorder="1" applyAlignment="1">
      <alignment horizontal="right"/>
    </xf>
    <xf numFmtId="164" fontId="1" fillId="2" borderId="0" xfId="0" applyNumberFormat="1" applyFont="1" applyFill="1" applyBorder="1" applyAlignment="1">
      <alignment horizontal="right" vertical="top" wrapText="1"/>
    </xf>
    <xf numFmtId="0" fontId="1" fillId="2" borderId="0" xfId="0" applyFont="1" applyFill="1" applyBorder="1" applyAlignment="1">
      <alignment horizontal="right" vertical="top" wrapText="1"/>
    </xf>
    <xf numFmtId="164" fontId="5" fillId="2" borderId="0" xfId="0" applyNumberFormat="1" applyFont="1" applyFill="1" applyBorder="1" applyAlignment="1">
      <alignment horizontal="right" vertical="top" wrapText="1"/>
    </xf>
    <xf numFmtId="0" fontId="6" fillId="2" borderId="0" xfId="0" applyFont="1" applyFill="1" applyBorder="1" applyAlignment="1"/>
    <xf numFmtId="49" fontId="5" fillId="2" borderId="0" xfId="0" applyNumberFormat="1" applyFont="1" applyFill="1" applyBorder="1" applyAlignment="1">
      <alignment horizontal="right"/>
    </xf>
    <xf numFmtId="164" fontId="5" fillId="2" borderId="0" xfId="0" applyNumberFormat="1" applyFont="1" applyFill="1" applyBorder="1" applyAlignment="1"/>
    <xf numFmtId="49" fontId="5" fillId="2" borderId="0" xfId="0" applyNumberFormat="1" applyFont="1" applyFill="1" applyBorder="1" applyAlignment="1">
      <alignment vertical="top"/>
    </xf>
    <xf numFmtId="0" fontId="5" fillId="2" borderId="0" xfId="0" applyFont="1" applyFill="1" applyBorder="1" applyAlignment="1">
      <alignment vertical="top"/>
    </xf>
    <xf numFmtId="0" fontId="1" fillId="2" borderId="0" xfId="0" applyFont="1" applyFill="1" applyBorder="1" applyAlignment="1">
      <alignment horizontal="right" vertical="top"/>
    </xf>
    <xf numFmtId="0" fontId="5" fillId="0" borderId="0" xfId="0" applyNumberFormat="1" applyFont="1" applyBorder="1" applyAlignment="1"/>
    <xf numFmtId="0" fontId="5" fillId="0" borderId="0" xfId="0" applyFont="1" applyBorder="1" applyAlignment="1"/>
    <xf numFmtId="0" fontId="1" fillId="2" borderId="0" xfId="0" applyFont="1" applyFill="1" applyBorder="1" applyAlignment="1">
      <alignment horizontal="center"/>
    </xf>
    <xf numFmtId="3" fontId="5" fillId="2" borderId="0" xfId="0" applyNumberFormat="1" applyFont="1" applyFill="1" applyBorder="1" applyAlignment="1">
      <alignment vertical="top"/>
    </xf>
    <xf numFmtId="165" fontId="5" fillId="2" borderId="0" xfId="0" applyNumberFormat="1" applyFont="1" applyFill="1" applyBorder="1" applyAlignment="1"/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/>
    <xf numFmtId="0" fontId="5" fillId="2" borderId="0" xfId="0" applyFont="1" applyFill="1" applyBorder="1" applyAlignment="1">
      <alignment wrapText="1"/>
    </xf>
    <xf numFmtId="0" fontId="5" fillId="2" borderId="7" xfId="0" applyFont="1" applyFill="1" applyBorder="1" applyAlignment="1"/>
    <xf numFmtId="0" fontId="5" fillId="0" borderId="0" xfId="0" applyNumberFormat="1" applyFont="1" applyAlignment="1"/>
    <xf numFmtId="0" fontId="5" fillId="0" borderId="0" xfId="0" applyFont="1" applyAlignment="1"/>
    <xf numFmtId="0" fontId="5" fillId="2" borderId="0" xfId="0" applyNumberFormat="1" applyFont="1" applyFill="1" applyBorder="1" applyAlignment="1"/>
    <xf numFmtId="0" fontId="2" fillId="2" borderId="4" xfId="0" applyFont="1" applyFill="1" applyBorder="1" applyAlignment="1"/>
    <xf numFmtId="0" fontId="2" fillId="2" borderId="5" xfId="0" applyFont="1" applyFill="1" applyBorder="1" applyAlignment="1"/>
    <xf numFmtId="49" fontId="2" fillId="2" borderId="0" xfId="0" applyNumberFormat="1" applyFont="1" applyFill="1" applyBorder="1" applyAlignment="1">
      <alignment vertical="center"/>
    </xf>
    <xf numFmtId="49" fontId="6" fillId="2" borderId="0" xfId="0" applyNumberFormat="1" applyFont="1" applyFill="1" applyBorder="1" applyAlignment="1"/>
    <xf numFmtId="49" fontId="5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5" fillId="2" borderId="0" xfId="0" applyFont="1" applyFill="1" applyBorder="1" applyAlignment="1"/>
    <xf numFmtId="49" fontId="5" fillId="2" borderId="0" xfId="0" applyNumberFormat="1" applyFont="1" applyFill="1" applyBorder="1" applyAlignment="1">
      <alignment vertical="top" wrapText="1"/>
    </xf>
    <xf numFmtId="0" fontId="5" fillId="2" borderId="0" xfId="0" applyFont="1" applyFill="1" applyBorder="1" applyAlignment="1">
      <alignment vertical="top" wrapText="1"/>
    </xf>
    <xf numFmtId="49" fontId="5" fillId="2" borderId="0" xfId="0" applyNumberFormat="1" applyFont="1" applyFill="1" applyBorder="1" applyAlignment="1">
      <alignment vertical="top" wrapText="1"/>
    </xf>
    <xf numFmtId="0" fontId="5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/>
    <xf numFmtId="0" fontId="7" fillId="2" borderId="0" xfId="0" applyFont="1" applyFill="1" applyBorder="1" applyAlignment="1"/>
    <xf numFmtId="0" fontId="7" fillId="0" borderId="0" xfId="0" applyNumberFormat="1" applyFont="1" applyBorder="1" applyAlignment="1"/>
    <xf numFmtId="0" fontId="7" fillId="0" borderId="0" xfId="0" applyFont="1" applyBorder="1" applyAlignment="1"/>
    <xf numFmtId="49" fontId="5" fillId="2" borderId="0" xfId="0" applyNumberFormat="1" applyFont="1" applyFill="1" applyBorder="1" applyAlignment="1">
      <alignment horizontal="right" vertical="top" wrapText="1"/>
    </xf>
    <xf numFmtId="0" fontId="1" fillId="0" borderId="0" xfId="0" applyNumberFormat="1" applyFont="1" applyBorder="1" applyAlignment="1"/>
    <xf numFmtId="0" fontId="1" fillId="0" borderId="0" xfId="0" applyFont="1" applyBorder="1" applyAlignment="1"/>
    <xf numFmtId="0" fontId="1" fillId="2" borderId="13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/>
    <xf numFmtId="164" fontId="1" fillId="2" borderId="10" xfId="0" applyNumberFormat="1" applyFont="1" applyFill="1" applyBorder="1" applyAlignment="1"/>
    <xf numFmtId="49" fontId="1" fillId="2" borderId="2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/>
    <xf numFmtId="49" fontId="3" fillId="2" borderId="0" xfId="0" applyNumberFormat="1" applyFont="1" applyFill="1" applyBorder="1" applyAlignment="1"/>
    <xf numFmtId="0" fontId="3" fillId="2" borderId="0" xfId="0" applyFont="1" applyFill="1" applyBorder="1" applyAlignment="1"/>
    <xf numFmtId="3" fontId="1" fillId="2" borderId="0" xfId="0" applyNumberFormat="1" applyFont="1" applyFill="1" applyBorder="1" applyAlignment="1">
      <alignment horizontal="center"/>
    </xf>
    <xf numFmtId="49" fontId="1" fillId="2" borderId="0" xfId="0" applyNumberFormat="1" applyFont="1" applyFill="1" applyBorder="1" applyAlignment="1">
      <alignment horizontal="center"/>
    </xf>
    <xf numFmtId="49" fontId="4" fillId="2" borderId="0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9" fontId="4" fillId="2" borderId="0" xfId="0" applyNumberFormat="1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49" fontId="5" fillId="2" borderId="0" xfId="0" applyNumberFormat="1" applyFont="1" applyFill="1" applyBorder="1" applyAlignment="1">
      <alignment vertical="center" wrapText="1"/>
    </xf>
    <xf numFmtId="0" fontId="5" fillId="2" borderId="0" xfId="0" applyFont="1" applyFill="1" applyBorder="1" applyAlignment="1"/>
    <xf numFmtId="49" fontId="1" fillId="2" borderId="0" xfId="0" applyNumberFormat="1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49" fontId="5" fillId="2" borderId="0" xfId="0" applyNumberFormat="1" applyFont="1" applyFill="1" applyBorder="1" applyAlignment="1">
      <alignment vertical="top" wrapText="1"/>
    </xf>
    <xf numFmtId="0" fontId="5" fillId="2" borderId="0" xfId="0" applyFont="1" applyFill="1" applyBorder="1" applyAlignment="1">
      <alignment vertical="top" wrapText="1"/>
    </xf>
    <xf numFmtId="49" fontId="5" fillId="2" borderId="0" xfId="0" applyNumberFormat="1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49" fontId="5" fillId="2" borderId="0" xfId="0" applyNumberFormat="1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/>
    </xf>
    <xf numFmtId="49" fontId="5" fillId="2" borderId="0" xfId="0" applyNumberFormat="1" applyFont="1" applyFill="1" applyBorder="1" applyAlignment="1">
      <alignment horizontal="left" wrapText="1"/>
    </xf>
    <xf numFmtId="0" fontId="5" fillId="2" borderId="0" xfId="0" applyFont="1" applyFill="1" applyBorder="1" applyAlignment="1">
      <alignment horizontal="left" wrapText="1"/>
    </xf>
    <xf numFmtId="49" fontId="1" fillId="2" borderId="0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/>
    </xf>
    <xf numFmtId="164" fontId="5" fillId="2" borderId="3" xfId="0" applyNumberFormat="1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 wrapText="1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64" fontId="1" fillId="2" borderId="5" xfId="0" applyNumberFormat="1" applyFont="1" applyFill="1" applyBorder="1" applyAlignment="1">
      <alignment vertical="center"/>
    </xf>
    <xf numFmtId="164" fontId="1" fillId="2" borderId="0" xfId="0" applyNumberFormat="1" applyFont="1" applyFill="1" applyBorder="1" applyAlignment="1">
      <alignment vertical="center"/>
    </xf>
    <xf numFmtId="164" fontId="5" fillId="2" borderId="8" xfId="0" applyNumberFormat="1" applyFont="1" applyFill="1" applyBorder="1" applyAlignment="1">
      <alignment vertical="center"/>
    </xf>
    <xf numFmtId="164" fontId="5" fillId="2" borderId="9" xfId="0" applyNumberFormat="1" applyFont="1" applyFill="1" applyBorder="1" applyAlignment="1">
      <alignment vertical="center"/>
    </xf>
    <xf numFmtId="164" fontId="5" fillId="2" borderId="1" xfId="0" applyNumberFormat="1" applyFont="1" applyFill="1" applyBorder="1" applyAlignment="1">
      <alignment vertical="center"/>
    </xf>
    <xf numFmtId="164" fontId="5" fillId="2" borderId="3" xfId="0" applyNumberFormat="1" applyFont="1" applyFill="1" applyBorder="1" applyAlignment="1"/>
    <xf numFmtId="49" fontId="1" fillId="2" borderId="10" xfId="0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49" fontId="1" fillId="2" borderId="11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165" fontId="2" fillId="2" borderId="0" xfId="0" applyNumberFormat="1" applyFont="1" applyFill="1" applyBorder="1" applyAlignment="1">
      <alignment vertical="center"/>
    </xf>
    <xf numFmtId="165" fontId="5" fillId="2" borderId="0" xfId="0" applyNumberFormat="1" applyFont="1" applyFill="1" applyBorder="1" applyAlignment="1">
      <alignment vertical="center"/>
    </xf>
    <xf numFmtId="164" fontId="5" fillId="2" borderId="17" xfId="0" applyNumberFormat="1" applyFont="1" applyFill="1" applyBorder="1" applyAlignment="1">
      <alignment vertical="center"/>
    </xf>
    <xf numFmtId="164" fontId="5" fillId="2" borderId="18" xfId="0" applyNumberFormat="1" applyFont="1" applyFill="1" applyBorder="1" applyAlignment="1"/>
    <xf numFmtId="0" fontId="1" fillId="2" borderId="16" xfId="0" applyNumberFormat="1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164" fontId="5" fillId="2" borderId="8" xfId="0" applyNumberFormat="1" applyFont="1" applyFill="1" applyBorder="1" applyAlignment="1">
      <alignment horizontal="center" vertical="center"/>
    </xf>
    <xf numFmtId="164" fontId="5" fillId="2" borderId="9" xfId="0" applyNumberFormat="1" applyFont="1" applyFill="1" applyBorder="1" applyAlignment="1">
      <alignment horizontal="center" vertical="center"/>
    </xf>
    <xf numFmtId="0" fontId="1" fillId="2" borderId="11" xfId="0" applyNumberFormat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horizontal="center" vertical="center"/>
    </xf>
    <xf numFmtId="164" fontId="1" fillId="2" borderId="9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21" xfId="0" applyNumberFormat="1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</cellXfs>
  <cellStyles count="1">
    <cellStyle name="ปกติ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FFFFFFFF"/>
      <rgbColor rgb="FFAAAAAA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0"/>
  <sheetViews>
    <sheetView showGridLines="0" zoomScale="140" zoomScaleNormal="140" workbookViewId="0">
      <selection activeCell="A5" sqref="A5:F5"/>
    </sheetView>
  </sheetViews>
  <sheetFormatPr defaultColWidth="9" defaultRowHeight="24" customHeight="1" x14ac:dyDescent="0.3"/>
  <cols>
    <col min="1" max="2" width="2.85546875" style="5" customWidth="1"/>
    <col min="3" max="3" width="54.85546875" style="5" customWidth="1"/>
    <col min="4" max="4" width="16" style="5" customWidth="1"/>
    <col min="5" max="5" width="13.140625" style="5" customWidth="1"/>
    <col min="6" max="6" width="4.85546875" style="5" bestFit="1" customWidth="1"/>
    <col min="7" max="7" width="12.85546875" style="5" customWidth="1"/>
    <col min="8" max="256" width="9" style="5" customWidth="1"/>
    <col min="257" max="16384" width="9" style="6"/>
  </cols>
  <sheetData>
    <row r="1" spans="1:256" ht="23.45" customHeight="1" x14ac:dyDescent="0.35">
      <c r="A1" s="73" t="s">
        <v>184</v>
      </c>
      <c r="B1" s="73"/>
      <c r="C1" s="73"/>
      <c r="D1" s="73"/>
      <c r="E1" s="73"/>
      <c r="F1" s="73"/>
      <c r="G1" s="3"/>
    </row>
    <row r="2" spans="1:256" ht="26.45" customHeight="1" x14ac:dyDescent="0.35">
      <c r="A2" s="74" t="s">
        <v>0</v>
      </c>
      <c r="B2" s="75"/>
      <c r="C2" s="75"/>
      <c r="D2" s="75"/>
      <c r="E2" s="75"/>
      <c r="F2" s="75"/>
      <c r="G2" s="3"/>
    </row>
    <row r="3" spans="1:256" ht="26.45" customHeight="1" x14ac:dyDescent="0.35">
      <c r="A3" s="74" t="s">
        <v>1</v>
      </c>
      <c r="B3" s="75"/>
      <c r="C3" s="75"/>
      <c r="D3" s="75"/>
      <c r="E3" s="75"/>
      <c r="F3" s="75"/>
      <c r="G3" s="3"/>
    </row>
    <row r="4" spans="1:256" ht="28.5" customHeight="1" x14ac:dyDescent="0.4">
      <c r="A4" s="74" t="s">
        <v>173</v>
      </c>
      <c r="B4" s="75"/>
      <c r="C4" s="75"/>
      <c r="D4" s="75"/>
      <c r="E4" s="75"/>
      <c r="F4" s="75"/>
      <c r="G4" s="3"/>
    </row>
    <row r="5" spans="1:256" ht="26.45" customHeight="1" x14ac:dyDescent="0.35">
      <c r="A5" s="74" t="s">
        <v>2</v>
      </c>
      <c r="B5" s="75"/>
      <c r="C5" s="75"/>
      <c r="D5" s="75"/>
      <c r="E5" s="75"/>
      <c r="F5" s="75"/>
      <c r="G5" s="3"/>
    </row>
    <row r="6" spans="1:256" ht="26.45" customHeight="1" x14ac:dyDescent="0.35">
      <c r="A6" s="74" t="s">
        <v>3</v>
      </c>
      <c r="B6" s="75"/>
      <c r="C6" s="75"/>
      <c r="D6" s="75"/>
      <c r="E6" s="75"/>
      <c r="F6" s="75"/>
      <c r="G6" s="3"/>
    </row>
    <row r="7" spans="1:256" ht="26.45" customHeight="1" x14ac:dyDescent="0.35">
      <c r="A7" s="10"/>
      <c r="B7" s="10"/>
      <c r="C7" s="10"/>
      <c r="D7" s="10"/>
      <c r="E7" s="10"/>
      <c r="F7" s="10"/>
      <c r="G7" s="3"/>
    </row>
    <row r="8" spans="1:256" ht="26.45" customHeight="1" x14ac:dyDescent="0.35">
      <c r="A8" s="76" t="s">
        <v>4</v>
      </c>
      <c r="B8" s="77"/>
      <c r="C8" s="77"/>
      <c r="D8" s="77"/>
      <c r="E8" s="77"/>
      <c r="F8" s="77"/>
      <c r="G8" s="3"/>
    </row>
    <row r="9" spans="1:256" ht="20.100000000000001" customHeight="1" x14ac:dyDescent="0.3">
      <c r="A9" s="3"/>
      <c r="B9" s="3"/>
      <c r="C9" s="3"/>
      <c r="D9" s="3"/>
      <c r="E9" s="3"/>
      <c r="F9" s="3"/>
      <c r="G9" s="3"/>
    </row>
    <row r="10" spans="1:256" s="34" customFormat="1" ht="26.45" customHeight="1" x14ac:dyDescent="0.35">
      <c r="A10" s="11" t="s">
        <v>5</v>
      </c>
      <c r="B10" s="39"/>
      <c r="C10" s="12"/>
      <c r="D10" s="11" t="s">
        <v>6</v>
      </c>
      <c r="E10" s="22">
        <f>SUM(E11+E13+E15+E17+E19+E21)</f>
        <v>3708300</v>
      </c>
      <c r="F10" s="13" t="s">
        <v>7</v>
      </c>
      <c r="G10" s="39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  <c r="CU10" s="33"/>
      <c r="CV10" s="33"/>
      <c r="CW10" s="33"/>
      <c r="CX10" s="33"/>
      <c r="CY10" s="33"/>
      <c r="CZ10" s="33"/>
      <c r="DA10" s="33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  <c r="DT10" s="33"/>
      <c r="DU10" s="33"/>
      <c r="DV10" s="33"/>
      <c r="DW10" s="33"/>
      <c r="DX10" s="33"/>
      <c r="DY10" s="33"/>
      <c r="DZ10" s="33"/>
      <c r="EA10" s="33"/>
      <c r="EB10" s="33"/>
      <c r="EC10" s="33"/>
      <c r="ED10" s="33"/>
      <c r="EE10" s="33"/>
      <c r="EF10" s="33"/>
      <c r="EG10" s="33"/>
      <c r="EH10" s="33"/>
      <c r="EI10" s="33"/>
      <c r="EJ10" s="33"/>
      <c r="EK10" s="33"/>
      <c r="EL10" s="33"/>
      <c r="EM10" s="33"/>
      <c r="EN10" s="33"/>
      <c r="EO10" s="33"/>
      <c r="EP10" s="33"/>
      <c r="EQ10" s="33"/>
      <c r="ER10" s="33"/>
      <c r="ES10" s="33"/>
      <c r="ET10" s="33"/>
      <c r="EU10" s="33"/>
      <c r="EV10" s="33"/>
      <c r="EW10" s="33"/>
      <c r="EX10" s="33"/>
      <c r="EY10" s="33"/>
      <c r="EZ10" s="33"/>
      <c r="FA10" s="33"/>
      <c r="FB10" s="33"/>
      <c r="FC10" s="33"/>
      <c r="FD10" s="33"/>
      <c r="FE10" s="33"/>
      <c r="FF10" s="33"/>
      <c r="FG10" s="33"/>
      <c r="FH10" s="33"/>
      <c r="FI10" s="33"/>
      <c r="FJ10" s="33"/>
      <c r="FK10" s="33"/>
      <c r="FL10" s="33"/>
      <c r="FM10" s="33"/>
      <c r="FN10" s="33"/>
      <c r="FO10" s="33"/>
      <c r="FP10" s="33"/>
      <c r="FQ10" s="33"/>
      <c r="FR10" s="33"/>
      <c r="FS10" s="33"/>
      <c r="FT10" s="33"/>
      <c r="FU10" s="33"/>
      <c r="FV10" s="33"/>
      <c r="FW10" s="33"/>
      <c r="FX10" s="33"/>
      <c r="FY10" s="33"/>
      <c r="FZ10" s="33"/>
      <c r="GA10" s="33"/>
      <c r="GB10" s="33"/>
      <c r="GC10" s="33"/>
      <c r="GD10" s="33"/>
      <c r="GE10" s="33"/>
      <c r="GF10" s="33"/>
      <c r="GG10" s="33"/>
      <c r="GH10" s="33"/>
      <c r="GI10" s="33"/>
      <c r="GJ10" s="33"/>
      <c r="GK10" s="33"/>
      <c r="GL10" s="33"/>
      <c r="GM10" s="33"/>
      <c r="GN10" s="33"/>
      <c r="GO10" s="33"/>
      <c r="GP10" s="33"/>
      <c r="GQ10" s="33"/>
      <c r="GR10" s="33"/>
      <c r="GS10" s="33"/>
      <c r="GT10" s="33"/>
      <c r="GU10" s="33"/>
      <c r="GV10" s="33"/>
      <c r="GW10" s="33"/>
      <c r="GX10" s="33"/>
      <c r="GY10" s="33"/>
      <c r="GZ10" s="33"/>
      <c r="HA10" s="33"/>
      <c r="HB10" s="33"/>
      <c r="HC10" s="33"/>
      <c r="HD10" s="33"/>
      <c r="HE10" s="33"/>
      <c r="HF10" s="33"/>
      <c r="HG10" s="33"/>
      <c r="HH10" s="33"/>
      <c r="HI10" s="33"/>
      <c r="HJ10" s="33"/>
      <c r="HK10" s="33"/>
      <c r="HL10" s="33"/>
      <c r="HM10" s="33"/>
      <c r="HN10" s="33"/>
      <c r="HO10" s="33"/>
      <c r="HP10" s="33"/>
      <c r="HQ10" s="33"/>
      <c r="HR10" s="33"/>
      <c r="HS10" s="33"/>
      <c r="HT10" s="33"/>
      <c r="HU10" s="33"/>
      <c r="HV10" s="33"/>
      <c r="HW10" s="33"/>
      <c r="HX10" s="33"/>
      <c r="HY10" s="33"/>
      <c r="HZ10" s="33"/>
      <c r="IA10" s="33"/>
      <c r="IB10" s="33"/>
      <c r="IC10" s="33"/>
      <c r="ID10" s="33"/>
      <c r="IE10" s="33"/>
      <c r="IF10" s="33"/>
      <c r="IG10" s="33"/>
      <c r="IH10" s="33"/>
      <c r="II10" s="33"/>
      <c r="IJ10" s="33"/>
      <c r="IK10" s="33"/>
      <c r="IL10" s="33"/>
      <c r="IM10" s="33"/>
      <c r="IN10" s="33"/>
      <c r="IO10" s="33"/>
      <c r="IP10" s="33"/>
      <c r="IQ10" s="33"/>
      <c r="IR10" s="33"/>
      <c r="IS10" s="33"/>
      <c r="IT10" s="33"/>
      <c r="IU10" s="33"/>
      <c r="IV10" s="33"/>
    </row>
    <row r="11" spans="1:256" s="34" customFormat="1" ht="23.45" customHeight="1" x14ac:dyDescent="0.35">
      <c r="A11" s="39"/>
      <c r="B11" s="14"/>
      <c r="C11" s="15" t="s">
        <v>8</v>
      </c>
      <c r="D11" s="15" t="s">
        <v>9</v>
      </c>
      <c r="E11" s="29">
        <v>2400000</v>
      </c>
      <c r="F11" s="28" t="s">
        <v>7</v>
      </c>
      <c r="G11" s="29">
        <f>310000*12</f>
        <v>3720000</v>
      </c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3"/>
      <c r="CI11" s="33"/>
      <c r="CJ11" s="33"/>
      <c r="CK11" s="33"/>
      <c r="CL11" s="33"/>
      <c r="CM11" s="33"/>
      <c r="CN11" s="33"/>
      <c r="CO11" s="33"/>
      <c r="CP11" s="33"/>
      <c r="CQ11" s="33"/>
      <c r="CR11" s="33"/>
      <c r="CS11" s="33"/>
      <c r="CT11" s="33"/>
      <c r="CU11" s="33"/>
      <c r="CV11" s="33"/>
      <c r="CW11" s="33"/>
      <c r="CX11" s="33"/>
      <c r="CY11" s="33"/>
      <c r="CZ11" s="33"/>
      <c r="DA11" s="33"/>
      <c r="DB11" s="33"/>
      <c r="DC11" s="33"/>
      <c r="DD11" s="33"/>
      <c r="DE11" s="33"/>
      <c r="DF11" s="33"/>
      <c r="DG11" s="33"/>
      <c r="DH11" s="33"/>
      <c r="DI11" s="33"/>
      <c r="DJ11" s="33"/>
      <c r="DK11" s="33"/>
      <c r="DL11" s="33"/>
      <c r="DM11" s="33"/>
      <c r="DN11" s="33"/>
      <c r="DO11" s="33"/>
      <c r="DP11" s="33"/>
      <c r="DQ11" s="33"/>
      <c r="DR11" s="33"/>
      <c r="DS11" s="33"/>
      <c r="DT11" s="33"/>
      <c r="DU11" s="33"/>
      <c r="DV11" s="33"/>
      <c r="DW11" s="33"/>
      <c r="DX11" s="33"/>
      <c r="DY11" s="33"/>
      <c r="DZ11" s="33"/>
      <c r="EA11" s="33"/>
      <c r="EB11" s="33"/>
      <c r="EC11" s="33"/>
      <c r="ED11" s="33"/>
      <c r="EE11" s="33"/>
      <c r="EF11" s="33"/>
      <c r="EG11" s="33"/>
      <c r="EH11" s="33"/>
      <c r="EI11" s="33"/>
      <c r="EJ11" s="33"/>
      <c r="EK11" s="33"/>
      <c r="EL11" s="33"/>
      <c r="EM11" s="33"/>
      <c r="EN11" s="33"/>
      <c r="EO11" s="33"/>
      <c r="EP11" s="33"/>
      <c r="EQ11" s="33"/>
      <c r="ER11" s="33"/>
      <c r="ES11" s="33"/>
      <c r="ET11" s="33"/>
      <c r="EU11" s="33"/>
      <c r="EV11" s="33"/>
      <c r="EW11" s="33"/>
      <c r="EX11" s="33"/>
      <c r="EY11" s="33"/>
      <c r="EZ11" s="33"/>
      <c r="FA11" s="33"/>
      <c r="FB11" s="33"/>
      <c r="FC11" s="33"/>
      <c r="FD11" s="33"/>
      <c r="FE11" s="33"/>
      <c r="FF11" s="33"/>
      <c r="FG11" s="33"/>
      <c r="FH11" s="33"/>
      <c r="FI11" s="33"/>
      <c r="FJ11" s="33"/>
      <c r="FK11" s="33"/>
      <c r="FL11" s="33"/>
      <c r="FM11" s="33"/>
      <c r="FN11" s="33"/>
      <c r="FO11" s="33"/>
      <c r="FP11" s="33"/>
      <c r="FQ11" s="33"/>
      <c r="FR11" s="33"/>
      <c r="FS11" s="33"/>
      <c r="FT11" s="33"/>
      <c r="FU11" s="33"/>
      <c r="FV11" s="33"/>
      <c r="FW11" s="33"/>
      <c r="FX11" s="33"/>
      <c r="FY11" s="33"/>
      <c r="FZ11" s="33"/>
      <c r="GA11" s="33"/>
      <c r="GB11" s="33"/>
      <c r="GC11" s="33"/>
      <c r="GD11" s="33"/>
      <c r="GE11" s="33"/>
      <c r="GF11" s="33"/>
      <c r="GG11" s="33"/>
      <c r="GH11" s="33"/>
      <c r="GI11" s="33"/>
      <c r="GJ11" s="33"/>
      <c r="GK11" s="33"/>
      <c r="GL11" s="33"/>
      <c r="GM11" s="33"/>
      <c r="GN11" s="33"/>
      <c r="GO11" s="33"/>
      <c r="GP11" s="33"/>
      <c r="GQ11" s="33"/>
      <c r="GR11" s="33"/>
      <c r="GS11" s="33"/>
      <c r="GT11" s="33"/>
      <c r="GU11" s="33"/>
      <c r="GV11" s="33"/>
      <c r="GW11" s="33"/>
      <c r="GX11" s="33"/>
      <c r="GY11" s="33"/>
      <c r="GZ11" s="33"/>
      <c r="HA11" s="33"/>
      <c r="HB11" s="33"/>
      <c r="HC11" s="33"/>
      <c r="HD11" s="33"/>
      <c r="HE11" s="33"/>
      <c r="HF11" s="33"/>
      <c r="HG11" s="33"/>
      <c r="HH11" s="33"/>
      <c r="HI11" s="33"/>
      <c r="HJ11" s="33"/>
      <c r="HK11" s="33"/>
      <c r="HL11" s="33"/>
      <c r="HM11" s="33"/>
      <c r="HN11" s="33"/>
      <c r="HO11" s="33"/>
      <c r="HP11" s="33"/>
      <c r="HQ11" s="33"/>
      <c r="HR11" s="33"/>
      <c r="HS11" s="33"/>
      <c r="HT11" s="33"/>
      <c r="HU11" s="33"/>
      <c r="HV11" s="33"/>
      <c r="HW11" s="33"/>
      <c r="HX11" s="33"/>
      <c r="HY11" s="33"/>
      <c r="HZ11" s="33"/>
      <c r="IA11" s="33"/>
      <c r="IB11" s="33"/>
      <c r="IC11" s="33"/>
      <c r="ID11" s="33"/>
      <c r="IE11" s="33"/>
      <c r="IF11" s="33"/>
      <c r="IG11" s="33"/>
      <c r="IH11" s="33"/>
      <c r="II11" s="33"/>
      <c r="IJ11" s="33"/>
      <c r="IK11" s="33"/>
      <c r="IL11" s="33"/>
      <c r="IM11" s="33"/>
      <c r="IN11" s="33"/>
      <c r="IO11" s="33"/>
      <c r="IP11" s="33"/>
      <c r="IQ11" s="33"/>
      <c r="IR11" s="33"/>
      <c r="IS11" s="33"/>
      <c r="IT11" s="33"/>
      <c r="IU11" s="33"/>
      <c r="IV11" s="33"/>
    </row>
    <row r="12" spans="1:256" s="34" customFormat="1" ht="23.45" customHeight="1" x14ac:dyDescent="0.35">
      <c r="A12" s="39"/>
      <c r="B12" s="14"/>
      <c r="C12" s="15" t="s">
        <v>10</v>
      </c>
      <c r="D12" s="39"/>
      <c r="E12" s="29"/>
      <c r="F12" s="39"/>
      <c r="G12" s="39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/>
      <c r="CU12" s="33"/>
      <c r="CV12" s="33"/>
      <c r="CW12" s="33"/>
      <c r="CX12" s="33"/>
      <c r="CY12" s="33"/>
      <c r="CZ12" s="33"/>
      <c r="DA12" s="33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  <c r="DT12" s="33"/>
      <c r="DU12" s="33"/>
      <c r="DV12" s="33"/>
      <c r="DW12" s="33"/>
      <c r="DX12" s="33"/>
      <c r="DY12" s="33"/>
      <c r="DZ12" s="33"/>
      <c r="EA12" s="33"/>
      <c r="EB12" s="33"/>
      <c r="EC12" s="33"/>
      <c r="ED12" s="33"/>
      <c r="EE12" s="33"/>
      <c r="EF12" s="33"/>
      <c r="EG12" s="33"/>
      <c r="EH12" s="33"/>
      <c r="EI12" s="33"/>
      <c r="EJ12" s="33"/>
      <c r="EK12" s="33"/>
      <c r="EL12" s="33"/>
      <c r="EM12" s="33"/>
      <c r="EN12" s="33"/>
      <c r="EO12" s="33"/>
      <c r="EP12" s="33"/>
      <c r="EQ12" s="33"/>
      <c r="ER12" s="33"/>
      <c r="ES12" s="33"/>
      <c r="ET12" s="33"/>
      <c r="EU12" s="33"/>
      <c r="EV12" s="33"/>
      <c r="EW12" s="33"/>
      <c r="EX12" s="33"/>
      <c r="EY12" s="33"/>
      <c r="EZ12" s="33"/>
      <c r="FA12" s="33"/>
      <c r="FB12" s="33"/>
      <c r="FC12" s="33"/>
      <c r="FD12" s="33"/>
      <c r="FE12" s="33"/>
      <c r="FF12" s="33"/>
      <c r="FG12" s="33"/>
      <c r="FH12" s="33"/>
      <c r="FI12" s="33"/>
      <c r="FJ12" s="33"/>
      <c r="FK12" s="33"/>
      <c r="FL12" s="33"/>
      <c r="FM12" s="33"/>
      <c r="FN12" s="33"/>
      <c r="FO12" s="33"/>
      <c r="FP12" s="33"/>
      <c r="FQ12" s="33"/>
      <c r="FR12" s="33"/>
      <c r="FS12" s="33"/>
      <c r="FT12" s="33"/>
      <c r="FU12" s="33"/>
      <c r="FV12" s="33"/>
      <c r="FW12" s="33"/>
      <c r="FX12" s="33"/>
      <c r="FY12" s="33"/>
      <c r="FZ12" s="33"/>
      <c r="GA12" s="33"/>
      <c r="GB12" s="33"/>
      <c r="GC12" s="33"/>
      <c r="GD12" s="33"/>
      <c r="GE12" s="33"/>
      <c r="GF12" s="33"/>
      <c r="GG12" s="33"/>
      <c r="GH12" s="33"/>
      <c r="GI12" s="33"/>
      <c r="GJ12" s="33"/>
      <c r="GK12" s="33"/>
      <c r="GL12" s="33"/>
      <c r="GM12" s="33"/>
      <c r="GN12" s="33"/>
      <c r="GO12" s="33"/>
      <c r="GP12" s="33"/>
      <c r="GQ12" s="33"/>
      <c r="GR12" s="33"/>
      <c r="GS12" s="33"/>
      <c r="GT12" s="33"/>
      <c r="GU12" s="33"/>
      <c r="GV12" s="33"/>
      <c r="GW12" s="33"/>
      <c r="GX12" s="33"/>
      <c r="GY12" s="33"/>
      <c r="GZ12" s="33"/>
      <c r="HA12" s="33"/>
      <c r="HB12" s="33"/>
      <c r="HC12" s="33"/>
      <c r="HD12" s="33"/>
      <c r="HE12" s="33"/>
      <c r="HF12" s="33"/>
      <c r="HG12" s="33"/>
      <c r="HH12" s="33"/>
      <c r="HI12" s="33"/>
      <c r="HJ12" s="33"/>
      <c r="HK12" s="33"/>
      <c r="HL12" s="33"/>
      <c r="HM12" s="33"/>
      <c r="HN12" s="33"/>
      <c r="HO12" s="33"/>
      <c r="HP12" s="33"/>
      <c r="HQ12" s="33"/>
      <c r="HR12" s="33"/>
      <c r="HS12" s="33"/>
      <c r="HT12" s="33"/>
      <c r="HU12" s="33"/>
      <c r="HV12" s="33"/>
      <c r="HW12" s="33"/>
      <c r="HX12" s="33"/>
      <c r="HY12" s="33"/>
      <c r="HZ12" s="33"/>
      <c r="IA12" s="33"/>
      <c r="IB12" s="33"/>
      <c r="IC12" s="33"/>
      <c r="ID12" s="33"/>
      <c r="IE12" s="33"/>
      <c r="IF12" s="33"/>
      <c r="IG12" s="33"/>
      <c r="IH12" s="33"/>
      <c r="II12" s="33"/>
      <c r="IJ12" s="33"/>
      <c r="IK12" s="33"/>
      <c r="IL12" s="33"/>
      <c r="IM12" s="33"/>
      <c r="IN12" s="33"/>
      <c r="IO12" s="33"/>
      <c r="IP12" s="33"/>
      <c r="IQ12" s="33"/>
      <c r="IR12" s="33"/>
      <c r="IS12" s="33"/>
      <c r="IT12" s="33"/>
      <c r="IU12" s="33"/>
      <c r="IV12" s="33"/>
    </row>
    <row r="13" spans="1:256" s="34" customFormat="1" ht="23.45" customHeight="1" x14ac:dyDescent="0.35">
      <c r="A13" s="39"/>
      <c r="B13" s="14"/>
      <c r="C13" s="15" t="s">
        <v>11</v>
      </c>
      <c r="D13" s="15" t="s">
        <v>9</v>
      </c>
      <c r="E13" s="29">
        <v>442200</v>
      </c>
      <c r="F13" s="28" t="s">
        <v>7</v>
      </c>
      <c r="G13" s="39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  <c r="DT13" s="33"/>
      <c r="DU13" s="33"/>
      <c r="DV13" s="33"/>
      <c r="DW13" s="33"/>
      <c r="DX13" s="33"/>
      <c r="DY13" s="33"/>
      <c r="DZ13" s="33"/>
      <c r="EA13" s="33"/>
      <c r="EB13" s="33"/>
      <c r="EC13" s="33"/>
      <c r="ED13" s="33"/>
      <c r="EE13" s="33"/>
      <c r="EF13" s="33"/>
      <c r="EG13" s="33"/>
      <c r="EH13" s="33"/>
      <c r="EI13" s="33"/>
      <c r="EJ13" s="33"/>
      <c r="EK13" s="33"/>
      <c r="EL13" s="33"/>
      <c r="EM13" s="33"/>
      <c r="EN13" s="33"/>
      <c r="EO13" s="33"/>
      <c r="EP13" s="33"/>
      <c r="EQ13" s="33"/>
      <c r="ER13" s="33"/>
      <c r="ES13" s="33"/>
      <c r="ET13" s="33"/>
      <c r="EU13" s="33"/>
      <c r="EV13" s="33"/>
      <c r="EW13" s="33"/>
      <c r="EX13" s="33"/>
      <c r="EY13" s="33"/>
      <c r="EZ13" s="33"/>
      <c r="FA13" s="33"/>
      <c r="FB13" s="33"/>
      <c r="FC13" s="33"/>
      <c r="FD13" s="33"/>
      <c r="FE13" s="33"/>
      <c r="FF13" s="33"/>
      <c r="FG13" s="33"/>
      <c r="FH13" s="33"/>
      <c r="FI13" s="33"/>
      <c r="FJ13" s="33"/>
      <c r="FK13" s="33"/>
      <c r="FL13" s="33"/>
      <c r="FM13" s="33"/>
      <c r="FN13" s="33"/>
      <c r="FO13" s="33"/>
      <c r="FP13" s="33"/>
      <c r="FQ13" s="33"/>
      <c r="FR13" s="33"/>
      <c r="FS13" s="33"/>
      <c r="FT13" s="33"/>
      <c r="FU13" s="33"/>
      <c r="FV13" s="33"/>
      <c r="FW13" s="33"/>
      <c r="FX13" s="33"/>
      <c r="FY13" s="33"/>
      <c r="FZ13" s="33"/>
      <c r="GA13" s="33"/>
      <c r="GB13" s="33"/>
      <c r="GC13" s="33"/>
      <c r="GD13" s="33"/>
      <c r="GE13" s="33"/>
      <c r="GF13" s="33"/>
      <c r="GG13" s="33"/>
      <c r="GH13" s="33"/>
      <c r="GI13" s="33"/>
      <c r="GJ13" s="33"/>
      <c r="GK13" s="33"/>
      <c r="GL13" s="33"/>
      <c r="GM13" s="33"/>
      <c r="GN13" s="33"/>
      <c r="GO13" s="33"/>
      <c r="GP13" s="33"/>
      <c r="GQ13" s="33"/>
      <c r="GR13" s="33"/>
      <c r="GS13" s="33"/>
      <c r="GT13" s="33"/>
      <c r="GU13" s="33"/>
      <c r="GV13" s="33"/>
      <c r="GW13" s="33"/>
      <c r="GX13" s="33"/>
      <c r="GY13" s="33"/>
      <c r="GZ13" s="33"/>
      <c r="HA13" s="33"/>
      <c r="HB13" s="33"/>
      <c r="HC13" s="33"/>
      <c r="HD13" s="33"/>
      <c r="HE13" s="33"/>
      <c r="HF13" s="33"/>
      <c r="HG13" s="33"/>
      <c r="HH13" s="33"/>
      <c r="HI13" s="33"/>
      <c r="HJ13" s="33"/>
      <c r="HK13" s="33"/>
      <c r="HL13" s="33"/>
      <c r="HM13" s="33"/>
      <c r="HN13" s="33"/>
      <c r="HO13" s="33"/>
      <c r="HP13" s="33"/>
      <c r="HQ13" s="33"/>
      <c r="HR13" s="33"/>
      <c r="HS13" s="33"/>
      <c r="HT13" s="33"/>
      <c r="HU13" s="33"/>
      <c r="HV13" s="33"/>
      <c r="HW13" s="33"/>
      <c r="HX13" s="33"/>
      <c r="HY13" s="33"/>
      <c r="HZ13" s="33"/>
      <c r="IA13" s="33"/>
      <c r="IB13" s="33"/>
      <c r="IC13" s="33"/>
      <c r="ID13" s="33"/>
      <c r="IE13" s="33"/>
      <c r="IF13" s="33"/>
      <c r="IG13" s="33"/>
      <c r="IH13" s="33"/>
      <c r="II13" s="33"/>
      <c r="IJ13" s="33"/>
      <c r="IK13" s="33"/>
      <c r="IL13" s="33"/>
      <c r="IM13" s="33"/>
      <c r="IN13" s="33"/>
      <c r="IO13" s="33"/>
      <c r="IP13" s="33"/>
      <c r="IQ13" s="33"/>
      <c r="IR13" s="33"/>
      <c r="IS13" s="33"/>
      <c r="IT13" s="33"/>
      <c r="IU13" s="33"/>
      <c r="IV13" s="33"/>
    </row>
    <row r="14" spans="1:256" s="34" customFormat="1" ht="23.45" customHeight="1" x14ac:dyDescent="0.35">
      <c r="A14" s="39"/>
      <c r="B14" s="14"/>
      <c r="C14" s="15" t="s">
        <v>12</v>
      </c>
      <c r="D14" s="39"/>
      <c r="E14" s="29"/>
      <c r="F14" s="39"/>
      <c r="G14" s="39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  <c r="DT14" s="33"/>
      <c r="DU14" s="33"/>
      <c r="DV14" s="33"/>
      <c r="DW14" s="33"/>
      <c r="DX14" s="33"/>
      <c r="DY14" s="33"/>
      <c r="DZ14" s="33"/>
      <c r="EA14" s="33"/>
      <c r="EB14" s="33"/>
      <c r="EC14" s="33"/>
      <c r="ED14" s="33"/>
      <c r="EE14" s="33"/>
      <c r="EF14" s="33"/>
      <c r="EG14" s="33"/>
      <c r="EH14" s="33"/>
      <c r="EI14" s="33"/>
      <c r="EJ14" s="33"/>
      <c r="EK14" s="33"/>
      <c r="EL14" s="33"/>
      <c r="EM14" s="33"/>
      <c r="EN14" s="33"/>
      <c r="EO14" s="33"/>
      <c r="EP14" s="33"/>
      <c r="EQ14" s="33"/>
      <c r="ER14" s="33"/>
      <c r="ES14" s="33"/>
      <c r="ET14" s="33"/>
      <c r="EU14" s="33"/>
      <c r="EV14" s="33"/>
      <c r="EW14" s="33"/>
      <c r="EX14" s="33"/>
      <c r="EY14" s="33"/>
      <c r="EZ14" s="33"/>
      <c r="FA14" s="33"/>
      <c r="FB14" s="33"/>
      <c r="FC14" s="33"/>
      <c r="FD14" s="33"/>
      <c r="FE14" s="33"/>
      <c r="FF14" s="33"/>
      <c r="FG14" s="33"/>
      <c r="FH14" s="33"/>
      <c r="FI14" s="33"/>
      <c r="FJ14" s="33"/>
      <c r="FK14" s="33"/>
      <c r="FL14" s="33"/>
      <c r="FM14" s="33"/>
      <c r="FN14" s="33"/>
      <c r="FO14" s="33"/>
      <c r="FP14" s="33"/>
      <c r="FQ14" s="33"/>
      <c r="FR14" s="33"/>
      <c r="FS14" s="33"/>
      <c r="FT14" s="33"/>
      <c r="FU14" s="33"/>
      <c r="FV14" s="33"/>
      <c r="FW14" s="33"/>
      <c r="FX14" s="33"/>
      <c r="FY14" s="33"/>
      <c r="FZ14" s="33"/>
      <c r="GA14" s="33"/>
      <c r="GB14" s="33"/>
      <c r="GC14" s="33"/>
      <c r="GD14" s="33"/>
      <c r="GE14" s="33"/>
      <c r="GF14" s="33"/>
      <c r="GG14" s="33"/>
      <c r="GH14" s="33"/>
      <c r="GI14" s="33"/>
      <c r="GJ14" s="33"/>
      <c r="GK14" s="33"/>
      <c r="GL14" s="33"/>
      <c r="GM14" s="33"/>
      <c r="GN14" s="33"/>
      <c r="GO14" s="33"/>
      <c r="GP14" s="33"/>
      <c r="GQ14" s="33"/>
      <c r="GR14" s="33"/>
      <c r="GS14" s="33"/>
      <c r="GT14" s="33"/>
      <c r="GU14" s="33"/>
      <c r="GV14" s="33"/>
      <c r="GW14" s="33"/>
      <c r="GX14" s="33"/>
      <c r="GY14" s="33"/>
      <c r="GZ14" s="33"/>
      <c r="HA14" s="33"/>
      <c r="HB14" s="33"/>
      <c r="HC14" s="33"/>
      <c r="HD14" s="33"/>
      <c r="HE14" s="33"/>
      <c r="HF14" s="33"/>
      <c r="HG14" s="33"/>
      <c r="HH14" s="33"/>
      <c r="HI14" s="33"/>
      <c r="HJ14" s="33"/>
      <c r="HK14" s="33"/>
      <c r="HL14" s="33"/>
      <c r="HM14" s="33"/>
      <c r="HN14" s="33"/>
      <c r="HO14" s="33"/>
      <c r="HP14" s="33"/>
      <c r="HQ14" s="33"/>
      <c r="HR14" s="33"/>
      <c r="HS14" s="33"/>
      <c r="HT14" s="33"/>
      <c r="HU14" s="33"/>
      <c r="HV14" s="33"/>
      <c r="HW14" s="33"/>
      <c r="HX14" s="33"/>
      <c r="HY14" s="33"/>
      <c r="HZ14" s="33"/>
      <c r="IA14" s="33"/>
      <c r="IB14" s="33"/>
      <c r="IC14" s="33"/>
      <c r="ID14" s="33"/>
      <c r="IE14" s="33"/>
      <c r="IF14" s="33"/>
      <c r="IG14" s="33"/>
      <c r="IH14" s="33"/>
      <c r="II14" s="33"/>
      <c r="IJ14" s="33"/>
      <c r="IK14" s="33"/>
      <c r="IL14" s="33"/>
      <c r="IM14" s="33"/>
      <c r="IN14" s="33"/>
      <c r="IO14" s="33"/>
      <c r="IP14" s="33"/>
      <c r="IQ14" s="33"/>
      <c r="IR14" s="33"/>
      <c r="IS14" s="33"/>
      <c r="IT14" s="33"/>
      <c r="IU14" s="33"/>
      <c r="IV14" s="33"/>
    </row>
    <row r="15" spans="1:256" s="34" customFormat="1" ht="23.45" customHeight="1" x14ac:dyDescent="0.35">
      <c r="A15" s="39"/>
      <c r="B15" s="14"/>
      <c r="C15" s="15" t="s">
        <v>13</v>
      </c>
      <c r="D15" s="15" t="s">
        <v>9</v>
      </c>
      <c r="E15" s="29">
        <v>614400</v>
      </c>
      <c r="F15" s="28" t="s">
        <v>7</v>
      </c>
      <c r="G15" s="44">
        <f>95095*12</f>
        <v>1141140</v>
      </c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  <c r="DQ15" s="33"/>
      <c r="DR15" s="33"/>
      <c r="DS15" s="33"/>
      <c r="DT15" s="33"/>
      <c r="DU15" s="33"/>
      <c r="DV15" s="33"/>
      <c r="DW15" s="33"/>
      <c r="DX15" s="33"/>
      <c r="DY15" s="33"/>
      <c r="DZ15" s="33"/>
      <c r="EA15" s="33"/>
      <c r="EB15" s="33"/>
      <c r="EC15" s="33"/>
      <c r="ED15" s="33"/>
      <c r="EE15" s="33"/>
      <c r="EF15" s="33"/>
      <c r="EG15" s="33"/>
      <c r="EH15" s="33"/>
      <c r="EI15" s="33"/>
      <c r="EJ15" s="33"/>
      <c r="EK15" s="33"/>
      <c r="EL15" s="33"/>
      <c r="EM15" s="33"/>
      <c r="EN15" s="33"/>
      <c r="EO15" s="33"/>
      <c r="EP15" s="33"/>
      <c r="EQ15" s="33"/>
      <c r="ER15" s="33"/>
      <c r="ES15" s="33"/>
      <c r="ET15" s="33"/>
      <c r="EU15" s="33"/>
      <c r="EV15" s="33"/>
      <c r="EW15" s="33"/>
      <c r="EX15" s="33"/>
      <c r="EY15" s="33"/>
      <c r="EZ15" s="33"/>
      <c r="FA15" s="33"/>
      <c r="FB15" s="33"/>
      <c r="FC15" s="33"/>
      <c r="FD15" s="33"/>
      <c r="FE15" s="33"/>
      <c r="FF15" s="33"/>
      <c r="FG15" s="33"/>
      <c r="FH15" s="33"/>
      <c r="FI15" s="33"/>
      <c r="FJ15" s="33"/>
      <c r="FK15" s="33"/>
      <c r="FL15" s="33"/>
      <c r="FM15" s="33"/>
      <c r="FN15" s="33"/>
      <c r="FO15" s="33"/>
      <c r="FP15" s="33"/>
      <c r="FQ15" s="33"/>
      <c r="FR15" s="33"/>
      <c r="FS15" s="33"/>
      <c r="FT15" s="33"/>
      <c r="FU15" s="33"/>
      <c r="FV15" s="33"/>
      <c r="FW15" s="33"/>
      <c r="FX15" s="33"/>
      <c r="FY15" s="33"/>
      <c r="FZ15" s="33"/>
      <c r="GA15" s="33"/>
      <c r="GB15" s="33"/>
      <c r="GC15" s="33"/>
      <c r="GD15" s="33"/>
      <c r="GE15" s="33"/>
      <c r="GF15" s="33"/>
      <c r="GG15" s="33"/>
      <c r="GH15" s="33"/>
      <c r="GI15" s="33"/>
      <c r="GJ15" s="33"/>
      <c r="GK15" s="33"/>
      <c r="GL15" s="33"/>
      <c r="GM15" s="33"/>
      <c r="GN15" s="33"/>
      <c r="GO15" s="33"/>
      <c r="GP15" s="33"/>
      <c r="GQ15" s="33"/>
      <c r="GR15" s="33"/>
      <c r="GS15" s="33"/>
      <c r="GT15" s="33"/>
      <c r="GU15" s="33"/>
      <c r="GV15" s="33"/>
      <c r="GW15" s="33"/>
      <c r="GX15" s="33"/>
      <c r="GY15" s="33"/>
      <c r="GZ15" s="33"/>
      <c r="HA15" s="33"/>
      <c r="HB15" s="33"/>
      <c r="HC15" s="33"/>
      <c r="HD15" s="33"/>
      <c r="HE15" s="33"/>
      <c r="HF15" s="33"/>
      <c r="HG15" s="33"/>
      <c r="HH15" s="33"/>
      <c r="HI15" s="33"/>
      <c r="HJ15" s="33"/>
      <c r="HK15" s="33"/>
      <c r="HL15" s="33"/>
      <c r="HM15" s="33"/>
      <c r="HN15" s="33"/>
      <c r="HO15" s="33"/>
      <c r="HP15" s="33"/>
      <c r="HQ15" s="33"/>
      <c r="HR15" s="33"/>
      <c r="HS15" s="33"/>
      <c r="HT15" s="33"/>
      <c r="HU15" s="33"/>
      <c r="HV15" s="33"/>
      <c r="HW15" s="33"/>
      <c r="HX15" s="33"/>
      <c r="HY15" s="33"/>
      <c r="HZ15" s="33"/>
      <c r="IA15" s="33"/>
      <c r="IB15" s="33"/>
      <c r="IC15" s="33"/>
      <c r="ID15" s="33"/>
      <c r="IE15" s="33"/>
      <c r="IF15" s="33"/>
      <c r="IG15" s="33"/>
      <c r="IH15" s="33"/>
      <c r="II15" s="33"/>
      <c r="IJ15" s="33"/>
      <c r="IK15" s="33"/>
      <c r="IL15" s="33"/>
      <c r="IM15" s="33"/>
      <c r="IN15" s="33"/>
      <c r="IO15" s="33"/>
      <c r="IP15" s="33"/>
      <c r="IQ15" s="33"/>
      <c r="IR15" s="33"/>
      <c r="IS15" s="33"/>
      <c r="IT15" s="33"/>
      <c r="IU15" s="33"/>
      <c r="IV15" s="33"/>
    </row>
    <row r="16" spans="1:256" s="34" customFormat="1" ht="23.45" customHeight="1" x14ac:dyDescent="0.35">
      <c r="A16" s="39"/>
      <c r="B16" s="14"/>
      <c r="C16" s="15" t="s">
        <v>14</v>
      </c>
      <c r="D16" s="39"/>
      <c r="E16" s="29"/>
      <c r="F16" s="39"/>
      <c r="G16" s="39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33"/>
      <c r="CK16" s="33"/>
      <c r="CL16" s="33"/>
      <c r="CM16" s="33"/>
      <c r="CN16" s="33"/>
      <c r="CO16" s="33"/>
      <c r="CP16" s="33"/>
      <c r="CQ16" s="33"/>
      <c r="CR16" s="33"/>
      <c r="CS16" s="33"/>
      <c r="CT16" s="33"/>
      <c r="CU16" s="33"/>
      <c r="CV16" s="33"/>
      <c r="CW16" s="33"/>
      <c r="CX16" s="33"/>
      <c r="CY16" s="33"/>
      <c r="CZ16" s="33"/>
      <c r="DA16" s="33"/>
      <c r="DB16" s="33"/>
      <c r="DC16" s="33"/>
      <c r="DD16" s="33"/>
      <c r="DE16" s="33"/>
      <c r="DF16" s="33"/>
      <c r="DG16" s="33"/>
      <c r="DH16" s="33"/>
      <c r="DI16" s="33"/>
      <c r="DJ16" s="33"/>
      <c r="DK16" s="33"/>
      <c r="DL16" s="33"/>
      <c r="DM16" s="33"/>
      <c r="DN16" s="33"/>
      <c r="DO16" s="33"/>
      <c r="DP16" s="33"/>
      <c r="DQ16" s="33"/>
      <c r="DR16" s="33"/>
      <c r="DS16" s="33"/>
      <c r="DT16" s="33"/>
      <c r="DU16" s="33"/>
      <c r="DV16" s="33"/>
      <c r="DW16" s="33"/>
      <c r="DX16" s="33"/>
      <c r="DY16" s="33"/>
      <c r="DZ16" s="33"/>
      <c r="EA16" s="33"/>
      <c r="EB16" s="33"/>
      <c r="EC16" s="33"/>
      <c r="ED16" s="33"/>
      <c r="EE16" s="33"/>
      <c r="EF16" s="33"/>
      <c r="EG16" s="33"/>
      <c r="EH16" s="33"/>
      <c r="EI16" s="33"/>
      <c r="EJ16" s="33"/>
      <c r="EK16" s="33"/>
      <c r="EL16" s="33"/>
      <c r="EM16" s="33"/>
      <c r="EN16" s="33"/>
      <c r="EO16" s="33"/>
      <c r="EP16" s="33"/>
      <c r="EQ16" s="33"/>
      <c r="ER16" s="33"/>
      <c r="ES16" s="33"/>
      <c r="ET16" s="33"/>
      <c r="EU16" s="33"/>
      <c r="EV16" s="33"/>
      <c r="EW16" s="33"/>
      <c r="EX16" s="33"/>
      <c r="EY16" s="33"/>
      <c r="EZ16" s="33"/>
      <c r="FA16" s="33"/>
      <c r="FB16" s="33"/>
      <c r="FC16" s="33"/>
      <c r="FD16" s="33"/>
      <c r="FE16" s="33"/>
      <c r="FF16" s="33"/>
      <c r="FG16" s="33"/>
      <c r="FH16" s="33"/>
      <c r="FI16" s="33"/>
      <c r="FJ16" s="33"/>
      <c r="FK16" s="33"/>
      <c r="FL16" s="33"/>
      <c r="FM16" s="33"/>
      <c r="FN16" s="33"/>
      <c r="FO16" s="33"/>
      <c r="FP16" s="33"/>
      <c r="FQ16" s="33"/>
      <c r="FR16" s="33"/>
      <c r="FS16" s="33"/>
      <c r="FT16" s="33"/>
      <c r="FU16" s="33"/>
      <c r="FV16" s="33"/>
      <c r="FW16" s="33"/>
      <c r="FX16" s="33"/>
      <c r="FY16" s="33"/>
      <c r="FZ16" s="33"/>
      <c r="GA16" s="33"/>
      <c r="GB16" s="33"/>
      <c r="GC16" s="33"/>
      <c r="GD16" s="33"/>
      <c r="GE16" s="33"/>
      <c r="GF16" s="33"/>
      <c r="GG16" s="33"/>
      <c r="GH16" s="33"/>
      <c r="GI16" s="33"/>
      <c r="GJ16" s="33"/>
      <c r="GK16" s="33"/>
      <c r="GL16" s="33"/>
      <c r="GM16" s="33"/>
      <c r="GN16" s="33"/>
      <c r="GO16" s="33"/>
      <c r="GP16" s="33"/>
      <c r="GQ16" s="33"/>
      <c r="GR16" s="33"/>
      <c r="GS16" s="33"/>
      <c r="GT16" s="33"/>
      <c r="GU16" s="33"/>
      <c r="GV16" s="33"/>
      <c r="GW16" s="33"/>
      <c r="GX16" s="33"/>
      <c r="GY16" s="33"/>
      <c r="GZ16" s="33"/>
      <c r="HA16" s="33"/>
      <c r="HB16" s="33"/>
      <c r="HC16" s="33"/>
      <c r="HD16" s="33"/>
      <c r="HE16" s="33"/>
      <c r="HF16" s="33"/>
      <c r="HG16" s="33"/>
      <c r="HH16" s="33"/>
      <c r="HI16" s="33"/>
      <c r="HJ16" s="33"/>
      <c r="HK16" s="33"/>
      <c r="HL16" s="33"/>
      <c r="HM16" s="33"/>
      <c r="HN16" s="33"/>
      <c r="HO16" s="33"/>
      <c r="HP16" s="33"/>
      <c r="HQ16" s="33"/>
      <c r="HR16" s="33"/>
      <c r="HS16" s="33"/>
      <c r="HT16" s="33"/>
      <c r="HU16" s="33"/>
      <c r="HV16" s="33"/>
      <c r="HW16" s="33"/>
      <c r="HX16" s="33"/>
      <c r="HY16" s="33"/>
      <c r="HZ16" s="33"/>
      <c r="IA16" s="33"/>
      <c r="IB16" s="33"/>
      <c r="IC16" s="33"/>
      <c r="ID16" s="33"/>
      <c r="IE16" s="33"/>
      <c r="IF16" s="33"/>
      <c r="IG16" s="33"/>
      <c r="IH16" s="33"/>
      <c r="II16" s="33"/>
      <c r="IJ16" s="33"/>
      <c r="IK16" s="33"/>
      <c r="IL16" s="33"/>
      <c r="IM16" s="33"/>
      <c r="IN16" s="33"/>
      <c r="IO16" s="33"/>
      <c r="IP16" s="33"/>
      <c r="IQ16" s="33"/>
      <c r="IR16" s="33"/>
      <c r="IS16" s="33"/>
      <c r="IT16" s="33"/>
      <c r="IU16" s="33"/>
      <c r="IV16" s="33"/>
    </row>
    <row r="17" spans="1:256" s="34" customFormat="1" ht="23.45" customHeight="1" x14ac:dyDescent="0.35">
      <c r="A17" s="39"/>
      <c r="B17" s="14"/>
      <c r="C17" s="15" t="s">
        <v>15</v>
      </c>
      <c r="D17" s="15" t="s">
        <v>9</v>
      </c>
      <c r="E17" s="29">
        <v>123700</v>
      </c>
      <c r="F17" s="28" t="s">
        <v>7</v>
      </c>
      <c r="G17" s="44">
        <f>4500*12</f>
        <v>54000</v>
      </c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3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  <c r="DR17" s="33"/>
      <c r="DS17" s="33"/>
      <c r="DT17" s="33"/>
      <c r="DU17" s="33"/>
      <c r="DV17" s="33"/>
      <c r="DW17" s="33"/>
      <c r="DX17" s="33"/>
      <c r="DY17" s="33"/>
      <c r="DZ17" s="33"/>
      <c r="EA17" s="33"/>
      <c r="EB17" s="33"/>
      <c r="EC17" s="33"/>
      <c r="ED17" s="33"/>
      <c r="EE17" s="33"/>
      <c r="EF17" s="33"/>
      <c r="EG17" s="33"/>
      <c r="EH17" s="33"/>
      <c r="EI17" s="33"/>
      <c r="EJ17" s="33"/>
      <c r="EK17" s="33"/>
      <c r="EL17" s="33"/>
      <c r="EM17" s="33"/>
      <c r="EN17" s="33"/>
      <c r="EO17" s="33"/>
      <c r="EP17" s="33"/>
      <c r="EQ17" s="33"/>
      <c r="ER17" s="33"/>
      <c r="ES17" s="33"/>
      <c r="ET17" s="33"/>
      <c r="EU17" s="33"/>
      <c r="EV17" s="33"/>
      <c r="EW17" s="33"/>
      <c r="EX17" s="33"/>
      <c r="EY17" s="33"/>
      <c r="EZ17" s="33"/>
      <c r="FA17" s="33"/>
      <c r="FB17" s="33"/>
      <c r="FC17" s="33"/>
      <c r="FD17" s="33"/>
      <c r="FE17" s="33"/>
      <c r="FF17" s="33"/>
      <c r="FG17" s="33"/>
      <c r="FH17" s="33"/>
      <c r="FI17" s="33"/>
      <c r="FJ17" s="33"/>
      <c r="FK17" s="33"/>
      <c r="FL17" s="33"/>
      <c r="FM17" s="33"/>
      <c r="FN17" s="33"/>
      <c r="FO17" s="33"/>
      <c r="FP17" s="33"/>
      <c r="FQ17" s="33"/>
      <c r="FR17" s="33"/>
      <c r="FS17" s="33"/>
      <c r="FT17" s="33"/>
      <c r="FU17" s="33"/>
      <c r="FV17" s="33"/>
      <c r="FW17" s="33"/>
      <c r="FX17" s="33"/>
      <c r="FY17" s="33"/>
      <c r="FZ17" s="33"/>
      <c r="GA17" s="33"/>
      <c r="GB17" s="33"/>
      <c r="GC17" s="33"/>
      <c r="GD17" s="33"/>
      <c r="GE17" s="33"/>
      <c r="GF17" s="33"/>
      <c r="GG17" s="33"/>
      <c r="GH17" s="33"/>
      <c r="GI17" s="33"/>
      <c r="GJ17" s="33"/>
      <c r="GK17" s="33"/>
      <c r="GL17" s="33"/>
      <c r="GM17" s="33"/>
      <c r="GN17" s="33"/>
      <c r="GO17" s="33"/>
      <c r="GP17" s="33"/>
      <c r="GQ17" s="33"/>
      <c r="GR17" s="33"/>
      <c r="GS17" s="33"/>
      <c r="GT17" s="33"/>
      <c r="GU17" s="33"/>
      <c r="GV17" s="33"/>
      <c r="GW17" s="33"/>
      <c r="GX17" s="33"/>
      <c r="GY17" s="33"/>
      <c r="GZ17" s="33"/>
      <c r="HA17" s="33"/>
      <c r="HB17" s="33"/>
      <c r="HC17" s="33"/>
      <c r="HD17" s="33"/>
      <c r="HE17" s="33"/>
      <c r="HF17" s="33"/>
      <c r="HG17" s="33"/>
      <c r="HH17" s="33"/>
      <c r="HI17" s="33"/>
      <c r="HJ17" s="33"/>
      <c r="HK17" s="33"/>
      <c r="HL17" s="33"/>
      <c r="HM17" s="33"/>
      <c r="HN17" s="33"/>
      <c r="HO17" s="33"/>
      <c r="HP17" s="33"/>
      <c r="HQ17" s="33"/>
      <c r="HR17" s="33"/>
      <c r="HS17" s="33"/>
      <c r="HT17" s="33"/>
      <c r="HU17" s="33"/>
      <c r="HV17" s="33"/>
      <c r="HW17" s="33"/>
      <c r="HX17" s="33"/>
      <c r="HY17" s="33"/>
      <c r="HZ17" s="33"/>
      <c r="IA17" s="33"/>
      <c r="IB17" s="33"/>
      <c r="IC17" s="33"/>
      <c r="ID17" s="33"/>
      <c r="IE17" s="33"/>
      <c r="IF17" s="33"/>
      <c r="IG17" s="33"/>
      <c r="IH17" s="33"/>
      <c r="II17" s="33"/>
      <c r="IJ17" s="33"/>
      <c r="IK17" s="33"/>
      <c r="IL17" s="33"/>
      <c r="IM17" s="33"/>
      <c r="IN17" s="33"/>
      <c r="IO17" s="33"/>
      <c r="IP17" s="33"/>
      <c r="IQ17" s="33"/>
      <c r="IR17" s="33"/>
      <c r="IS17" s="33"/>
      <c r="IT17" s="33"/>
      <c r="IU17" s="33"/>
      <c r="IV17" s="33"/>
    </row>
    <row r="18" spans="1:256" s="34" customFormat="1" ht="23.45" customHeight="1" x14ac:dyDescent="0.35">
      <c r="A18" s="39"/>
      <c r="B18" s="14"/>
      <c r="C18" s="15" t="s">
        <v>16</v>
      </c>
      <c r="D18" s="39"/>
      <c r="E18" s="29"/>
      <c r="F18" s="39"/>
      <c r="G18" s="39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  <c r="CE18" s="33"/>
      <c r="CF18" s="33"/>
      <c r="CG18" s="33"/>
      <c r="CH18" s="33"/>
      <c r="CI18" s="33"/>
      <c r="CJ18" s="33"/>
      <c r="CK18" s="33"/>
      <c r="CL18" s="33"/>
      <c r="CM18" s="33"/>
      <c r="CN18" s="33"/>
      <c r="CO18" s="33"/>
      <c r="CP18" s="33"/>
      <c r="CQ18" s="33"/>
      <c r="CR18" s="33"/>
      <c r="CS18" s="33"/>
      <c r="CT18" s="33"/>
      <c r="CU18" s="33"/>
      <c r="CV18" s="33"/>
      <c r="CW18" s="33"/>
      <c r="CX18" s="33"/>
      <c r="CY18" s="33"/>
      <c r="CZ18" s="33"/>
      <c r="DA18" s="33"/>
      <c r="DB18" s="33"/>
      <c r="DC18" s="33"/>
      <c r="DD18" s="33"/>
      <c r="DE18" s="33"/>
      <c r="DF18" s="33"/>
      <c r="DG18" s="33"/>
      <c r="DH18" s="33"/>
      <c r="DI18" s="33"/>
      <c r="DJ18" s="33"/>
      <c r="DK18" s="33"/>
      <c r="DL18" s="33"/>
      <c r="DM18" s="33"/>
      <c r="DN18" s="33"/>
      <c r="DO18" s="33"/>
      <c r="DP18" s="33"/>
      <c r="DQ18" s="33"/>
      <c r="DR18" s="33"/>
      <c r="DS18" s="33"/>
      <c r="DT18" s="33"/>
      <c r="DU18" s="33"/>
      <c r="DV18" s="33"/>
      <c r="DW18" s="33"/>
      <c r="DX18" s="33"/>
      <c r="DY18" s="33"/>
      <c r="DZ18" s="33"/>
      <c r="EA18" s="33"/>
      <c r="EB18" s="33"/>
      <c r="EC18" s="33"/>
      <c r="ED18" s="33"/>
      <c r="EE18" s="33"/>
      <c r="EF18" s="33"/>
      <c r="EG18" s="33"/>
      <c r="EH18" s="33"/>
      <c r="EI18" s="33"/>
      <c r="EJ18" s="33"/>
      <c r="EK18" s="33"/>
      <c r="EL18" s="33"/>
      <c r="EM18" s="33"/>
      <c r="EN18" s="33"/>
      <c r="EO18" s="33"/>
      <c r="EP18" s="33"/>
      <c r="EQ18" s="33"/>
      <c r="ER18" s="33"/>
      <c r="ES18" s="33"/>
      <c r="ET18" s="33"/>
      <c r="EU18" s="33"/>
      <c r="EV18" s="33"/>
      <c r="EW18" s="33"/>
      <c r="EX18" s="33"/>
      <c r="EY18" s="33"/>
      <c r="EZ18" s="33"/>
      <c r="FA18" s="33"/>
      <c r="FB18" s="33"/>
      <c r="FC18" s="33"/>
      <c r="FD18" s="33"/>
      <c r="FE18" s="33"/>
      <c r="FF18" s="33"/>
      <c r="FG18" s="33"/>
      <c r="FH18" s="33"/>
      <c r="FI18" s="33"/>
      <c r="FJ18" s="33"/>
      <c r="FK18" s="33"/>
      <c r="FL18" s="33"/>
      <c r="FM18" s="33"/>
      <c r="FN18" s="33"/>
      <c r="FO18" s="33"/>
      <c r="FP18" s="33"/>
      <c r="FQ18" s="33"/>
      <c r="FR18" s="33"/>
      <c r="FS18" s="33"/>
      <c r="FT18" s="33"/>
      <c r="FU18" s="33"/>
      <c r="FV18" s="33"/>
      <c r="FW18" s="33"/>
      <c r="FX18" s="33"/>
      <c r="FY18" s="33"/>
      <c r="FZ18" s="33"/>
      <c r="GA18" s="33"/>
      <c r="GB18" s="33"/>
      <c r="GC18" s="33"/>
      <c r="GD18" s="33"/>
      <c r="GE18" s="33"/>
      <c r="GF18" s="33"/>
      <c r="GG18" s="33"/>
      <c r="GH18" s="33"/>
      <c r="GI18" s="33"/>
      <c r="GJ18" s="33"/>
      <c r="GK18" s="33"/>
      <c r="GL18" s="33"/>
      <c r="GM18" s="33"/>
      <c r="GN18" s="33"/>
      <c r="GO18" s="33"/>
      <c r="GP18" s="33"/>
      <c r="GQ18" s="33"/>
      <c r="GR18" s="33"/>
      <c r="GS18" s="33"/>
      <c r="GT18" s="33"/>
      <c r="GU18" s="33"/>
      <c r="GV18" s="33"/>
      <c r="GW18" s="33"/>
      <c r="GX18" s="33"/>
      <c r="GY18" s="33"/>
      <c r="GZ18" s="33"/>
      <c r="HA18" s="33"/>
      <c r="HB18" s="33"/>
      <c r="HC18" s="33"/>
      <c r="HD18" s="33"/>
      <c r="HE18" s="33"/>
      <c r="HF18" s="33"/>
      <c r="HG18" s="33"/>
      <c r="HH18" s="33"/>
      <c r="HI18" s="33"/>
      <c r="HJ18" s="33"/>
      <c r="HK18" s="33"/>
      <c r="HL18" s="33"/>
      <c r="HM18" s="33"/>
      <c r="HN18" s="33"/>
      <c r="HO18" s="33"/>
      <c r="HP18" s="33"/>
      <c r="HQ18" s="33"/>
      <c r="HR18" s="33"/>
      <c r="HS18" s="33"/>
      <c r="HT18" s="33"/>
      <c r="HU18" s="33"/>
      <c r="HV18" s="33"/>
      <c r="HW18" s="33"/>
      <c r="HX18" s="33"/>
      <c r="HY18" s="33"/>
      <c r="HZ18" s="33"/>
      <c r="IA18" s="33"/>
      <c r="IB18" s="33"/>
      <c r="IC18" s="33"/>
      <c r="ID18" s="33"/>
      <c r="IE18" s="33"/>
      <c r="IF18" s="33"/>
      <c r="IG18" s="33"/>
      <c r="IH18" s="33"/>
      <c r="II18" s="33"/>
      <c r="IJ18" s="33"/>
      <c r="IK18" s="33"/>
      <c r="IL18" s="33"/>
      <c r="IM18" s="33"/>
      <c r="IN18" s="33"/>
      <c r="IO18" s="33"/>
      <c r="IP18" s="33"/>
      <c r="IQ18" s="33"/>
      <c r="IR18" s="33"/>
      <c r="IS18" s="33"/>
      <c r="IT18" s="33"/>
      <c r="IU18" s="33"/>
      <c r="IV18" s="33"/>
    </row>
    <row r="19" spans="1:256" s="34" customFormat="1" ht="23.45" customHeight="1" x14ac:dyDescent="0.35">
      <c r="A19" s="39"/>
      <c r="B19" s="14"/>
      <c r="C19" s="15" t="s">
        <v>17</v>
      </c>
      <c r="D19" s="15" t="s">
        <v>9</v>
      </c>
      <c r="E19" s="29">
        <v>108000</v>
      </c>
      <c r="F19" s="28" t="s">
        <v>7</v>
      </c>
      <c r="G19" s="39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3"/>
      <c r="CB19" s="33"/>
      <c r="CC19" s="33"/>
      <c r="CD19" s="33"/>
      <c r="CE19" s="33"/>
      <c r="CF19" s="33"/>
      <c r="CG19" s="33"/>
      <c r="CH19" s="33"/>
      <c r="CI19" s="33"/>
      <c r="CJ19" s="33"/>
      <c r="CK19" s="33"/>
      <c r="CL19" s="33"/>
      <c r="CM19" s="33"/>
      <c r="CN19" s="33"/>
      <c r="CO19" s="33"/>
      <c r="CP19" s="33"/>
      <c r="CQ19" s="33"/>
      <c r="CR19" s="33"/>
      <c r="CS19" s="33"/>
      <c r="CT19" s="33"/>
      <c r="CU19" s="33"/>
      <c r="CV19" s="33"/>
      <c r="CW19" s="33"/>
      <c r="CX19" s="33"/>
      <c r="CY19" s="33"/>
      <c r="CZ19" s="33"/>
      <c r="DA19" s="33"/>
      <c r="DB19" s="33"/>
      <c r="DC19" s="33"/>
      <c r="DD19" s="33"/>
      <c r="DE19" s="33"/>
      <c r="DF19" s="33"/>
      <c r="DG19" s="33"/>
      <c r="DH19" s="33"/>
      <c r="DI19" s="33"/>
      <c r="DJ19" s="33"/>
      <c r="DK19" s="33"/>
      <c r="DL19" s="33"/>
      <c r="DM19" s="33"/>
      <c r="DN19" s="33"/>
      <c r="DO19" s="33"/>
      <c r="DP19" s="33"/>
      <c r="DQ19" s="33"/>
      <c r="DR19" s="33"/>
      <c r="DS19" s="33"/>
      <c r="DT19" s="33"/>
      <c r="DU19" s="33"/>
      <c r="DV19" s="33"/>
      <c r="DW19" s="33"/>
      <c r="DX19" s="33"/>
      <c r="DY19" s="33"/>
      <c r="DZ19" s="33"/>
      <c r="EA19" s="33"/>
      <c r="EB19" s="33"/>
      <c r="EC19" s="33"/>
      <c r="ED19" s="33"/>
      <c r="EE19" s="33"/>
      <c r="EF19" s="33"/>
      <c r="EG19" s="33"/>
      <c r="EH19" s="33"/>
      <c r="EI19" s="33"/>
      <c r="EJ19" s="33"/>
      <c r="EK19" s="33"/>
      <c r="EL19" s="33"/>
      <c r="EM19" s="33"/>
      <c r="EN19" s="33"/>
      <c r="EO19" s="33"/>
      <c r="EP19" s="33"/>
      <c r="EQ19" s="33"/>
      <c r="ER19" s="33"/>
      <c r="ES19" s="33"/>
      <c r="ET19" s="33"/>
      <c r="EU19" s="33"/>
      <c r="EV19" s="33"/>
      <c r="EW19" s="33"/>
      <c r="EX19" s="33"/>
      <c r="EY19" s="33"/>
      <c r="EZ19" s="33"/>
      <c r="FA19" s="33"/>
      <c r="FB19" s="33"/>
      <c r="FC19" s="33"/>
      <c r="FD19" s="33"/>
      <c r="FE19" s="33"/>
      <c r="FF19" s="33"/>
      <c r="FG19" s="33"/>
      <c r="FH19" s="33"/>
      <c r="FI19" s="33"/>
      <c r="FJ19" s="33"/>
      <c r="FK19" s="33"/>
      <c r="FL19" s="33"/>
      <c r="FM19" s="33"/>
      <c r="FN19" s="33"/>
      <c r="FO19" s="33"/>
      <c r="FP19" s="33"/>
      <c r="FQ19" s="33"/>
      <c r="FR19" s="33"/>
      <c r="FS19" s="33"/>
      <c r="FT19" s="33"/>
      <c r="FU19" s="33"/>
      <c r="FV19" s="33"/>
      <c r="FW19" s="33"/>
      <c r="FX19" s="33"/>
      <c r="FY19" s="33"/>
      <c r="FZ19" s="33"/>
      <c r="GA19" s="33"/>
      <c r="GB19" s="33"/>
      <c r="GC19" s="33"/>
      <c r="GD19" s="33"/>
      <c r="GE19" s="33"/>
      <c r="GF19" s="33"/>
      <c r="GG19" s="33"/>
      <c r="GH19" s="33"/>
      <c r="GI19" s="33"/>
      <c r="GJ19" s="33"/>
      <c r="GK19" s="33"/>
      <c r="GL19" s="33"/>
      <c r="GM19" s="33"/>
      <c r="GN19" s="33"/>
      <c r="GO19" s="33"/>
      <c r="GP19" s="33"/>
      <c r="GQ19" s="33"/>
      <c r="GR19" s="33"/>
      <c r="GS19" s="33"/>
      <c r="GT19" s="33"/>
      <c r="GU19" s="33"/>
      <c r="GV19" s="33"/>
      <c r="GW19" s="33"/>
      <c r="GX19" s="33"/>
      <c r="GY19" s="33"/>
      <c r="GZ19" s="33"/>
      <c r="HA19" s="33"/>
      <c r="HB19" s="33"/>
      <c r="HC19" s="33"/>
      <c r="HD19" s="33"/>
      <c r="HE19" s="33"/>
      <c r="HF19" s="33"/>
      <c r="HG19" s="33"/>
      <c r="HH19" s="33"/>
      <c r="HI19" s="33"/>
      <c r="HJ19" s="33"/>
      <c r="HK19" s="33"/>
      <c r="HL19" s="33"/>
      <c r="HM19" s="33"/>
      <c r="HN19" s="33"/>
      <c r="HO19" s="33"/>
      <c r="HP19" s="33"/>
      <c r="HQ19" s="33"/>
      <c r="HR19" s="33"/>
      <c r="HS19" s="33"/>
      <c r="HT19" s="33"/>
      <c r="HU19" s="33"/>
      <c r="HV19" s="33"/>
      <c r="HW19" s="33"/>
      <c r="HX19" s="33"/>
      <c r="HY19" s="33"/>
      <c r="HZ19" s="33"/>
      <c r="IA19" s="33"/>
      <c r="IB19" s="33"/>
      <c r="IC19" s="33"/>
      <c r="ID19" s="33"/>
      <c r="IE19" s="33"/>
      <c r="IF19" s="33"/>
      <c r="IG19" s="33"/>
      <c r="IH19" s="33"/>
      <c r="II19" s="33"/>
      <c r="IJ19" s="33"/>
      <c r="IK19" s="33"/>
      <c r="IL19" s="33"/>
      <c r="IM19" s="33"/>
      <c r="IN19" s="33"/>
      <c r="IO19" s="33"/>
      <c r="IP19" s="33"/>
      <c r="IQ19" s="33"/>
      <c r="IR19" s="33"/>
      <c r="IS19" s="33"/>
      <c r="IT19" s="33"/>
      <c r="IU19" s="33"/>
      <c r="IV19" s="33"/>
    </row>
    <row r="20" spans="1:256" s="34" customFormat="1" ht="23.45" customHeight="1" x14ac:dyDescent="0.35">
      <c r="A20" s="39"/>
      <c r="B20" s="39"/>
      <c r="C20" s="15" t="s">
        <v>18</v>
      </c>
      <c r="D20" s="39"/>
      <c r="E20" s="17"/>
      <c r="F20" s="18"/>
      <c r="G20" s="39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/>
      <c r="CQ20" s="33"/>
      <c r="CR20" s="33"/>
      <c r="CS20" s="33"/>
      <c r="CT20" s="33"/>
      <c r="CU20" s="33"/>
      <c r="CV20" s="33"/>
      <c r="CW20" s="33"/>
      <c r="CX20" s="33"/>
      <c r="CY20" s="33"/>
      <c r="CZ20" s="33"/>
      <c r="DA20" s="33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  <c r="DT20" s="33"/>
      <c r="DU20" s="33"/>
      <c r="DV20" s="33"/>
      <c r="DW20" s="33"/>
      <c r="DX20" s="33"/>
      <c r="DY20" s="33"/>
      <c r="DZ20" s="33"/>
      <c r="EA20" s="33"/>
      <c r="EB20" s="33"/>
      <c r="EC20" s="33"/>
      <c r="ED20" s="33"/>
      <c r="EE20" s="33"/>
      <c r="EF20" s="33"/>
      <c r="EG20" s="33"/>
      <c r="EH20" s="33"/>
      <c r="EI20" s="33"/>
      <c r="EJ20" s="33"/>
      <c r="EK20" s="33"/>
      <c r="EL20" s="33"/>
      <c r="EM20" s="33"/>
      <c r="EN20" s="33"/>
      <c r="EO20" s="33"/>
      <c r="EP20" s="33"/>
      <c r="EQ20" s="33"/>
      <c r="ER20" s="33"/>
      <c r="ES20" s="33"/>
      <c r="ET20" s="33"/>
      <c r="EU20" s="33"/>
      <c r="EV20" s="33"/>
      <c r="EW20" s="33"/>
      <c r="EX20" s="33"/>
      <c r="EY20" s="33"/>
      <c r="EZ20" s="33"/>
      <c r="FA20" s="33"/>
      <c r="FB20" s="33"/>
      <c r="FC20" s="33"/>
      <c r="FD20" s="33"/>
      <c r="FE20" s="33"/>
      <c r="FF20" s="33"/>
      <c r="FG20" s="33"/>
      <c r="FH20" s="33"/>
      <c r="FI20" s="33"/>
      <c r="FJ20" s="33"/>
      <c r="FK20" s="33"/>
      <c r="FL20" s="33"/>
      <c r="FM20" s="33"/>
      <c r="FN20" s="33"/>
      <c r="FO20" s="33"/>
      <c r="FP20" s="33"/>
      <c r="FQ20" s="33"/>
      <c r="FR20" s="33"/>
      <c r="FS20" s="33"/>
      <c r="FT20" s="33"/>
      <c r="FU20" s="33"/>
      <c r="FV20" s="33"/>
      <c r="FW20" s="33"/>
      <c r="FX20" s="33"/>
      <c r="FY20" s="33"/>
      <c r="FZ20" s="33"/>
      <c r="GA20" s="33"/>
      <c r="GB20" s="33"/>
      <c r="GC20" s="33"/>
      <c r="GD20" s="33"/>
      <c r="GE20" s="33"/>
      <c r="GF20" s="33"/>
      <c r="GG20" s="33"/>
      <c r="GH20" s="33"/>
      <c r="GI20" s="33"/>
      <c r="GJ20" s="33"/>
      <c r="GK20" s="33"/>
      <c r="GL20" s="33"/>
      <c r="GM20" s="33"/>
      <c r="GN20" s="33"/>
      <c r="GO20" s="33"/>
      <c r="GP20" s="33"/>
      <c r="GQ20" s="33"/>
      <c r="GR20" s="33"/>
      <c r="GS20" s="33"/>
      <c r="GT20" s="33"/>
      <c r="GU20" s="33"/>
      <c r="GV20" s="33"/>
      <c r="GW20" s="33"/>
      <c r="GX20" s="33"/>
      <c r="GY20" s="33"/>
      <c r="GZ20" s="33"/>
      <c r="HA20" s="33"/>
      <c r="HB20" s="33"/>
      <c r="HC20" s="33"/>
      <c r="HD20" s="33"/>
      <c r="HE20" s="33"/>
      <c r="HF20" s="33"/>
      <c r="HG20" s="33"/>
      <c r="HH20" s="33"/>
      <c r="HI20" s="33"/>
      <c r="HJ20" s="33"/>
      <c r="HK20" s="33"/>
      <c r="HL20" s="33"/>
      <c r="HM20" s="33"/>
      <c r="HN20" s="33"/>
      <c r="HO20" s="33"/>
      <c r="HP20" s="33"/>
      <c r="HQ20" s="33"/>
      <c r="HR20" s="33"/>
      <c r="HS20" s="33"/>
      <c r="HT20" s="33"/>
      <c r="HU20" s="33"/>
      <c r="HV20" s="33"/>
      <c r="HW20" s="33"/>
      <c r="HX20" s="33"/>
      <c r="HY20" s="33"/>
      <c r="HZ20" s="33"/>
      <c r="IA20" s="33"/>
      <c r="IB20" s="33"/>
      <c r="IC20" s="33"/>
      <c r="ID20" s="33"/>
      <c r="IE20" s="33"/>
      <c r="IF20" s="33"/>
      <c r="IG20" s="33"/>
      <c r="IH20" s="33"/>
      <c r="II20" s="33"/>
      <c r="IJ20" s="33"/>
      <c r="IK20" s="33"/>
      <c r="IL20" s="33"/>
      <c r="IM20" s="33"/>
      <c r="IN20" s="33"/>
      <c r="IO20" s="33"/>
      <c r="IP20" s="33"/>
      <c r="IQ20" s="33"/>
      <c r="IR20" s="33"/>
      <c r="IS20" s="33"/>
      <c r="IT20" s="33"/>
      <c r="IU20" s="33"/>
      <c r="IV20" s="33"/>
    </row>
    <row r="21" spans="1:256" s="34" customFormat="1" ht="23.45" customHeight="1" x14ac:dyDescent="0.35">
      <c r="A21" s="39"/>
      <c r="B21" s="39"/>
      <c r="C21" s="15" t="s">
        <v>19</v>
      </c>
      <c r="D21" s="15" t="s">
        <v>9</v>
      </c>
      <c r="E21" s="29">
        <v>20000</v>
      </c>
      <c r="F21" s="28" t="s">
        <v>7</v>
      </c>
      <c r="G21" s="39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3"/>
      <c r="CH21" s="33"/>
      <c r="CI21" s="33"/>
      <c r="CJ21" s="33"/>
      <c r="CK21" s="33"/>
      <c r="CL21" s="33"/>
      <c r="CM21" s="33"/>
      <c r="CN21" s="33"/>
      <c r="CO21" s="33"/>
      <c r="CP21" s="33"/>
      <c r="CQ21" s="33"/>
      <c r="CR21" s="33"/>
      <c r="CS21" s="33"/>
      <c r="CT21" s="33"/>
      <c r="CU21" s="33"/>
      <c r="CV21" s="33"/>
      <c r="CW21" s="33"/>
      <c r="CX21" s="33"/>
      <c r="CY21" s="33"/>
      <c r="CZ21" s="33"/>
      <c r="DA21" s="33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  <c r="DT21" s="33"/>
      <c r="DU21" s="33"/>
      <c r="DV21" s="33"/>
      <c r="DW21" s="33"/>
      <c r="DX21" s="33"/>
      <c r="DY21" s="33"/>
      <c r="DZ21" s="33"/>
      <c r="EA21" s="33"/>
      <c r="EB21" s="33"/>
      <c r="EC21" s="33"/>
      <c r="ED21" s="33"/>
      <c r="EE21" s="33"/>
      <c r="EF21" s="33"/>
      <c r="EG21" s="33"/>
      <c r="EH21" s="33"/>
      <c r="EI21" s="33"/>
      <c r="EJ21" s="33"/>
      <c r="EK21" s="33"/>
      <c r="EL21" s="33"/>
      <c r="EM21" s="33"/>
      <c r="EN21" s="33"/>
      <c r="EO21" s="33"/>
      <c r="EP21" s="33"/>
      <c r="EQ21" s="33"/>
      <c r="ER21" s="33"/>
      <c r="ES21" s="33"/>
      <c r="ET21" s="33"/>
      <c r="EU21" s="33"/>
      <c r="EV21" s="33"/>
      <c r="EW21" s="33"/>
      <c r="EX21" s="33"/>
      <c r="EY21" s="33"/>
      <c r="EZ21" s="33"/>
      <c r="FA21" s="33"/>
      <c r="FB21" s="33"/>
      <c r="FC21" s="33"/>
      <c r="FD21" s="33"/>
      <c r="FE21" s="33"/>
      <c r="FF21" s="33"/>
      <c r="FG21" s="33"/>
      <c r="FH21" s="33"/>
      <c r="FI21" s="33"/>
      <c r="FJ21" s="33"/>
      <c r="FK21" s="33"/>
      <c r="FL21" s="33"/>
      <c r="FM21" s="33"/>
      <c r="FN21" s="33"/>
      <c r="FO21" s="33"/>
      <c r="FP21" s="33"/>
      <c r="FQ21" s="33"/>
      <c r="FR21" s="33"/>
      <c r="FS21" s="33"/>
      <c r="FT21" s="33"/>
      <c r="FU21" s="33"/>
      <c r="FV21" s="33"/>
      <c r="FW21" s="33"/>
      <c r="FX21" s="33"/>
      <c r="FY21" s="33"/>
      <c r="FZ21" s="33"/>
      <c r="GA21" s="33"/>
      <c r="GB21" s="33"/>
      <c r="GC21" s="33"/>
      <c r="GD21" s="33"/>
      <c r="GE21" s="33"/>
      <c r="GF21" s="33"/>
      <c r="GG21" s="33"/>
      <c r="GH21" s="33"/>
      <c r="GI21" s="33"/>
      <c r="GJ21" s="33"/>
      <c r="GK21" s="33"/>
      <c r="GL21" s="33"/>
      <c r="GM21" s="33"/>
      <c r="GN21" s="33"/>
      <c r="GO21" s="33"/>
      <c r="GP21" s="33"/>
      <c r="GQ21" s="33"/>
      <c r="GR21" s="33"/>
      <c r="GS21" s="33"/>
      <c r="GT21" s="33"/>
      <c r="GU21" s="33"/>
      <c r="GV21" s="33"/>
      <c r="GW21" s="33"/>
      <c r="GX21" s="33"/>
      <c r="GY21" s="33"/>
      <c r="GZ21" s="33"/>
      <c r="HA21" s="33"/>
      <c r="HB21" s="33"/>
      <c r="HC21" s="33"/>
      <c r="HD21" s="33"/>
      <c r="HE21" s="33"/>
      <c r="HF21" s="33"/>
      <c r="HG21" s="33"/>
      <c r="HH21" s="33"/>
      <c r="HI21" s="33"/>
      <c r="HJ21" s="33"/>
      <c r="HK21" s="33"/>
      <c r="HL21" s="33"/>
      <c r="HM21" s="33"/>
      <c r="HN21" s="33"/>
      <c r="HO21" s="33"/>
      <c r="HP21" s="33"/>
      <c r="HQ21" s="33"/>
      <c r="HR21" s="33"/>
      <c r="HS21" s="33"/>
      <c r="HT21" s="33"/>
      <c r="HU21" s="33"/>
      <c r="HV21" s="33"/>
      <c r="HW21" s="33"/>
      <c r="HX21" s="33"/>
      <c r="HY21" s="33"/>
      <c r="HZ21" s="33"/>
      <c r="IA21" s="33"/>
      <c r="IB21" s="33"/>
      <c r="IC21" s="33"/>
      <c r="ID21" s="33"/>
      <c r="IE21" s="33"/>
      <c r="IF21" s="33"/>
      <c r="IG21" s="33"/>
      <c r="IH21" s="33"/>
      <c r="II21" s="33"/>
      <c r="IJ21" s="33"/>
      <c r="IK21" s="33"/>
      <c r="IL21" s="33"/>
      <c r="IM21" s="33"/>
      <c r="IN21" s="33"/>
      <c r="IO21" s="33"/>
      <c r="IP21" s="33"/>
      <c r="IQ21" s="33"/>
      <c r="IR21" s="33"/>
      <c r="IS21" s="33"/>
      <c r="IT21" s="33"/>
      <c r="IU21" s="33"/>
      <c r="IV21" s="33"/>
    </row>
    <row r="22" spans="1:256" s="34" customFormat="1" ht="23.45" customHeight="1" x14ac:dyDescent="0.35">
      <c r="A22" s="39"/>
      <c r="B22" s="39"/>
      <c r="C22" s="39"/>
      <c r="D22" s="39"/>
      <c r="E22" s="17"/>
      <c r="F22" s="39"/>
      <c r="G22" s="39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3"/>
      <c r="CH22" s="33"/>
      <c r="CI22" s="33"/>
      <c r="CJ22" s="33"/>
      <c r="CK22" s="33"/>
      <c r="CL22" s="33"/>
      <c r="CM22" s="33"/>
      <c r="CN22" s="33"/>
      <c r="CO22" s="33"/>
      <c r="CP22" s="33"/>
      <c r="CQ22" s="33"/>
      <c r="CR22" s="33"/>
      <c r="CS22" s="33"/>
      <c r="CT22" s="33"/>
      <c r="CU22" s="33"/>
      <c r="CV22" s="33"/>
      <c r="CW22" s="33"/>
      <c r="CX22" s="33"/>
      <c r="CY22" s="33"/>
      <c r="CZ22" s="33"/>
      <c r="DA22" s="33"/>
      <c r="DB22" s="33"/>
      <c r="DC22" s="33"/>
      <c r="DD22" s="33"/>
      <c r="DE22" s="33"/>
      <c r="DF22" s="33"/>
      <c r="DG22" s="33"/>
      <c r="DH22" s="33"/>
      <c r="DI22" s="33"/>
      <c r="DJ22" s="33"/>
      <c r="DK22" s="33"/>
      <c r="DL22" s="33"/>
      <c r="DM22" s="33"/>
      <c r="DN22" s="33"/>
      <c r="DO22" s="33"/>
      <c r="DP22" s="33"/>
      <c r="DQ22" s="33"/>
      <c r="DR22" s="33"/>
      <c r="DS22" s="33"/>
      <c r="DT22" s="33"/>
      <c r="DU22" s="33"/>
      <c r="DV22" s="33"/>
      <c r="DW22" s="33"/>
      <c r="DX22" s="33"/>
      <c r="DY22" s="33"/>
      <c r="DZ22" s="33"/>
      <c r="EA22" s="33"/>
      <c r="EB22" s="33"/>
      <c r="EC22" s="33"/>
      <c r="ED22" s="33"/>
      <c r="EE22" s="33"/>
      <c r="EF22" s="33"/>
      <c r="EG22" s="33"/>
      <c r="EH22" s="33"/>
      <c r="EI22" s="33"/>
      <c r="EJ22" s="33"/>
      <c r="EK22" s="33"/>
      <c r="EL22" s="33"/>
      <c r="EM22" s="33"/>
      <c r="EN22" s="33"/>
      <c r="EO22" s="33"/>
      <c r="EP22" s="33"/>
      <c r="EQ22" s="33"/>
      <c r="ER22" s="33"/>
      <c r="ES22" s="33"/>
      <c r="ET22" s="33"/>
      <c r="EU22" s="33"/>
      <c r="EV22" s="33"/>
      <c r="EW22" s="33"/>
      <c r="EX22" s="33"/>
      <c r="EY22" s="33"/>
      <c r="EZ22" s="33"/>
      <c r="FA22" s="33"/>
      <c r="FB22" s="33"/>
      <c r="FC22" s="33"/>
      <c r="FD22" s="33"/>
      <c r="FE22" s="33"/>
      <c r="FF22" s="33"/>
      <c r="FG22" s="33"/>
      <c r="FH22" s="33"/>
      <c r="FI22" s="33"/>
      <c r="FJ22" s="33"/>
      <c r="FK22" s="33"/>
      <c r="FL22" s="33"/>
      <c r="FM22" s="33"/>
      <c r="FN22" s="33"/>
      <c r="FO22" s="33"/>
      <c r="FP22" s="33"/>
      <c r="FQ22" s="33"/>
      <c r="FR22" s="33"/>
      <c r="FS22" s="33"/>
      <c r="FT22" s="33"/>
      <c r="FU22" s="33"/>
      <c r="FV22" s="33"/>
      <c r="FW22" s="33"/>
      <c r="FX22" s="33"/>
      <c r="FY22" s="33"/>
      <c r="FZ22" s="33"/>
      <c r="GA22" s="33"/>
      <c r="GB22" s="33"/>
      <c r="GC22" s="33"/>
      <c r="GD22" s="33"/>
      <c r="GE22" s="33"/>
      <c r="GF22" s="33"/>
      <c r="GG22" s="33"/>
      <c r="GH22" s="33"/>
      <c r="GI22" s="33"/>
      <c r="GJ22" s="33"/>
      <c r="GK22" s="33"/>
      <c r="GL22" s="33"/>
      <c r="GM22" s="33"/>
      <c r="GN22" s="33"/>
      <c r="GO22" s="33"/>
      <c r="GP22" s="33"/>
      <c r="GQ22" s="33"/>
      <c r="GR22" s="33"/>
      <c r="GS22" s="33"/>
      <c r="GT22" s="33"/>
      <c r="GU22" s="33"/>
      <c r="GV22" s="33"/>
      <c r="GW22" s="33"/>
      <c r="GX22" s="33"/>
      <c r="GY22" s="33"/>
      <c r="GZ22" s="33"/>
      <c r="HA22" s="33"/>
      <c r="HB22" s="33"/>
      <c r="HC22" s="33"/>
      <c r="HD22" s="33"/>
      <c r="HE22" s="33"/>
      <c r="HF22" s="33"/>
      <c r="HG22" s="33"/>
      <c r="HH22" s="33"/>
      <c r="HI22" s="33"/>
      <c r="HJ22" s="33"/>
      <c r="HK22" s="33"/>
      <c r="HL22" s="33"/>
      <c r="HM22" s="33"/>
      <c r="HN22" s="33"/>
      <c r="HO22" s="33"/>
      <c r="HP22" s="33"/>
      <c r="HQ22" s="33"/>
      <c r="HR22" s="33"/>
      <c r="HS22" s="33"/>
      <c r="HT22" s="33"/>
      <c r="HU22" s="33"/>
      <c r="HV22" s="33"/>
      <c r="HW22" s="33"/>
      <c r="HX22" s="33"/>
      <c r="HY22" s="33"/>
      <c r="HZ22" s="33"/>
      <c r="IA22" s="33"/>
      <c r="IB22" s="33"/>
      <c r="IC22" s="33"/>
      <c r="ID22" s="33"/>
      <c r="IE22" s="33"/>
      <c r="IF22" s="33"/>
      <c r="IG22" s="33"/>
      <c r="IH22" s="33"/>
      <c r="II22" s="33"/>
      <c r="IJ22" s="33"/>
      <c r="IK22" s="33"/>
      <c r="IL22" s="33"/>
      <c r="IM22" s="33"/>
      <c r="IN22" s="33"/>
      <c r="IO22" s="33"/>
      <c r="IP22" s="33"/>
      <c r="IQ22" s="33"/>
      <c r="IR22" s="33"/>
      <c r="IS22" s="33"/>
      <c r="IT22" s="33"/>
      <c r="IU22" s="33"/>
      <c r="IV22" s="33"/>
    </row>
    <row r="23" spans="1:256" s="34" customFormat="1" ht="23.45" customHeight="1" x14ac:dyDescent="0.35">
      <c r="A23" s="39"/>
      <c r="B23" s="39"/>
      <c r="C23" s="39"/>
      <c r="D23" s="39"/>
      <c r="E23" s="17"/>
      <c r="F23" s="39"/>
      <c r="G23" s="39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3"/>
      <c r="CH23" s="33"/>
      <c r="CI23" s="33"/>
      <c r="CJ23" s="33"/>
      <c r="CK23" s="33"/>
      <c r="CL23" s="33"/>
      <c r="CM23" s="33"/>
      <c r="CN23" s="33"/>
      <c r="CO23" s="33"/>
      <c r="CP23" s="33"/>
      <c r="CQ23" s="33"/>
      <c r="CR23" s="33"/>
      <c r="CS23" s="33"/>
      <c r="CT23" s="33"/>
      <c r="CU23" s="33"/>
      <c r="CV23" s="33"/>
      <c r="CW23" s="33"/>
      <c r="CX23" s="33"/>
      <c r="CY23" s="33"/>
      <c r="CZ23" s="33"/>
      <c r="DA23" s="33"/>
      <c r="DB23" s="33"/>
      <c r="DC23" s="33"/>
      <c r="DD23" s="33"/>
      <c r="DE23" s="33"/>
      <c r="DF23" s="33"/>
      <c r="DG23" s="33"/>
      <c r="DH23" s="33"/>
      <c r="DI23" s="33"/>
      <c r="DJ23" s="33"/>
      <c r="DK23" s="33"/>
      <c r="DL23" s="33"/>
      <c r="DM23" s="33"/>
      <c r="DN23" s="33"/>
      <c r="DO23" s="33"/>
      <c r="DP23" s="33"/>
      <c r="DQ23" s="33"/>
      <c r="DR23" s="33"/>
      <c r="DS23" s="33"/>
      <c r="DT23" s="33"/>
      <c r="DU23" s="33"/>
      <c r="DV23" s="33"/>
      <c r="DW23" s="33"/>
      <c r="DX23" s="33"/>
      <c r="DY23" s="33"/>
      <c r="DZ23" s="33"/>
      <c r="EA23" s="33"/>
      <c r="EB23" s="33"/>
      <c r="EC23" s="33"/>
      <c r="ED23" s="33"/>
      <c r="EE23" s="33"/>
      <c r="EF23" s="33"/>
      <c r="EG23" s="33"/>
      <c r="EH23" s="33"/>
      <c r="EI23" s="33"/>
      <c r="EJ23" s="33"/>
      <c r="EK23" s="33"/>
      <c r="EL23" s="33"/>
      <c r="EM23" s="33"/>
      <c r="EN23" s="33"/>
      <c r="EO23" s="33"/>
      <c r="EP23" s="33"/>
      <c r="EQ23" s="33"/>
      <c r="ER23" s="33"/>
      <c r="ES23" s="33"/>
      <c r="ET23" s="33"/>
      <c r="EU23" s="33"/>
      <c r="EV23" s="33"/>
      <c r="EW23" s="33"/>
      <c r="EX23" s="33"/>
      <c r="EY23" s="33"/>
      <c r="EZ23" s="33"/>
      <c r="FA23" s="33"/>
      <c r="FB23" s="33"/>
      <c r="FC23" s="33"/>
      <c r="FD23" s="33"/>
      <c r="FE23" s="33"/>
      <c r="FF23" s="33"/>
      <c r="FG23" s="33"/>
      <c r="FH23" s="33"/>
      <c r="FI23" s="33"/>
      <c r="FJ23" s="33"/>
      <c r="FK23" s="33"/>
      <c r="FL23" s="33"/>
      <c r="FM23" s="33"/>
      <c r="FN23" s="33"/>
      <c r="FO23" s="33"/>
      <c r="FP23" s="33"/>
      <c r="FQ23" s="33"/>
      <c r="FR23" s="33"/>
      <c r="FS23" s="33"/>
      <c r="FT23" s="33"/>
      <c r="FU23" s="33"/>
      <c r="FV23" s="33"/>
      <c r="FW23" s="33"/>
      <c r="FX23" s="33"/>
      <c r="FY23" s="33"/>
      <c r="FZ23" s="33"/>
      <c r="GA23" s="33"/>
      <c r="GB23" s="33"/>
      <c r="GC23" s="33"/>
      <c r="GD23" s="33"/>
      <c r="GE23" s="33"/>
      <c r="GF23" s="33"/>
      <c r="GG23" s="33"/>
      <c r="GH23" s="33"/>
      <c r="GI23" s="33"/>
      <c r="GJ23" s="33"/>
      <c r="GK23" s="33"/>
      <c r="GL23" s="33"/>
      <c r="GM23" s="33"/>
      <c r="GN23" s="33"/>
      <c r="GO23" s="33"/>
      <c r="GP23" s="33"/>
      <c r="GQ23" s="33"/>
      <c r="GR23" s="33"/>
      <c r="GS23" s="33"/>
      <c r="GT23" s="33"/>
      <c r="GU23" s="33"/>
      <c r="GV23" s="33"/>
      <c r="GW23" s="33"/>
      <c r="GX23" s="33"/>
      <c r="GY23" s="33"/>
      <c r="GZ23" s="33"/>
      <c r="HA23" s="33"/>
      <c r="HB23" s="33"/>
      <c r="HC23" s="33"/>
      <c r="HD23" s="33"/>
      <c r="HE23" s="33"/>
      <c r="HF23" s="33"/>
      <c r="HG23" s="33"/>
      <c r="HH23" s="33"/>
      <c r="HI23" s="33"/>
      <c r="HJ23" s="33"/>
      <c r="HK23" s="33"/>
      <c r="HL23" s="33"/>
      <c r="HM23" s="33"/>
      <c r="HN23" s="33"/>
      <c r="HO23" s="33"/>
      <c r="HP23" s="33"/>
      <c r="HQ23" s="33"/>
      <c r="HR23" s="33"/>
      <c r="HS23" s="33"/>
      <c r="HT23" s="33"/>
      <c r="HU23" s="33"/>
      <c r="HV23" s="33"/>
      <c r="HW23" s="33"/>
      <c r="HX23" s="33"/>
      <c r="HY23" s="33"/>
      <c r="HZ23" s="33"/>
      <c r="IA23" s="33"/>
      <c r="IB23" s="33"/>
      <c r="IC23" s="33"/>
      <c r="ID23" s="33"/>
      <c r="IE23" s="33"/>
      <c r="IF23" s="33"/>
      <c r="IG23" s="33"/>
      <c r="IH23" s="33"/>
      <c r="II23" s="33"/>
      <c r="IJ23" s="33"/>
      <c r="IK23" s="33"/>
      <c r="IL23" s="33"/>
      <c r="IM23" s="33"/>
      <c r="IN23" s="33"/>
      <c r="IO23" s="33"/>
      <c r="IP23" s="33"/>
      <c r="IQ23" s="33"/>
      <c r="IR23" s="33"/>
      <c r="IS23" s="33"/>
      <c r="IT23" s="33"/>
      <c r="IU23" s="33"/>
      <c r="IV23" s="33"/>
    </row>
    <row r="24" spans="1:256" s="34" customFormat="1" ht="23.45" customHeight="1" x14ac:dyDescent="0.35">
      <c r="A24" s="39"/>
      <c r="B24" s="39"/>
      <c r="C24" s="39"/>
      <c r="D24" s="39"/>
      <c r="E24" s="17"/>
      <c r="F24" s="39"/>
      <c r="G24" s="39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33"/>
      <c r="CF24" s="33"/>
      <c r="CG24" s="33"/>
      <c r="CH24" s="33"/>
      <c r="CI24" s="33"/>
      <c r="CJ24" s="33"/>
      <c r="CK24" s="33"/>
      <c r="CL24" s="33"/>
      <c r="CM24" s="33"/>
      <c r="CN24" s="33"/>
      <c r="CO24" s="33"/>
      <c r="CP24" s="33"/>
      <c r="CQ24" s="33"/>
      <c r="CR24" s="33"/>
      <c r="CS24" s="33"/>
      <c r="CT24" s="33"/>
      <c r="CU24" s="33"/>
      <c r="CV24" s="33"/>
      <c r="CW24" s="33"/>
      <c r="CX24" s="33"/>
      <c r="CY24" s="33"/>
      <c r="CZ24" s="33"/>
      <c r="DA24" s="33"/>
      <c r="DB24" s="33"/>
      <c r="DC24" s="33"/>
      <c r="DD24" s="33"/>
      <c r="DE24" s="33"/>
      <c r="DF24" s="33"/>
      <c r="DG24" s="33"/>
      <c r="DH24" s="33"/>
      <c r="DI24" s="33"/>
      <c r="DJ24" s="33"/>
      <c r="DK24" s="33"/>
      <c r="DL24" s="33"/>
      <c r="DM24" s="33"/>
      <c r="DN24" s="33"/>
      <c r="DO24" s="33"/>
      <c r="DP24" s="33"/>
      <c r="DQ24" s="33"/>
      <c r="DR24" s="33"/>
      <c r="DS24" s="33"/>
      <c r="DT24" s="33"/>
      <c r="DU24" s="33"/>
      <c r="DV24" s="33"/>
      <c r="DW24" s="33"/>
      <c r="DX24" s="33"/>
      <c r="DY24" s="33"/>
      <c r="DZ24" s="33"/>
      <c r="EA24" s="33"/>
      <c r="EB24" s="33"/>
      <c r="EC24" s="33"/>
      <c r="ED24" s="33"/>
      <c r="EE24" s="33"/>
      <c r="EF24" s="33"/>
      <c r="EG24" s="33"/>
      <c r="EH24" s="33"/>
      <c r="EI24" s="33"/>
      <c r="EJ24" s="33"/>
      <c r="EK24" s="33"/>
      <c r="EL24" s="33"/>
      <c r="EM24" s="33"/>
      <c r="EN24" s="33"/>
      <c r="EO24" s="33"/>
      <c r="EP24" s="33"/>
      <c r="EQ24" s="33"/>
      <c r="ER24" s="33"/>
      <c r="ES24" s="33"/>
      <c r="ET24" s="33"/>
      <c r="EU24" s="33"/>
      <c r="EV24" s="33"/>
      <c r="EW24" s="33"/>
      <c r="EX24" s="33"/>
      <c r="EY24" s="33"/>
      <c r="EZ24" s="33"/>
      <c r="FA24" s="33"/>
      <c r="FB24" s="33"/>
      <c r="FC24" s="33"/>
      <c r="FD24" s="33"/>
      <c r="FE24" s="33"/>
      <c r="FF24" s="33"/>
      <c r="FG24" s="33"/>
      <c r="FH24" s="33"/>
      <c r="FI24" s="33"/>
      <c r="FJ24" s="33"/>
      <c r="FK24" s="33"/>
      <c r="FL24" s="33"/>
      <c r="FM24" s="33"/>
      <c r="FN24" s="33"/>
      <c r="FO24" s="33"/>
      <c r="FP24" s="33"/>
      <c r="FQ24" s="33"/>
      <c r="FR24" s="33"/>
      <c r="FS24" s="33"/>
      <c r="FT24" s="33"/>
      <c r="FU24" s="33"/>
      <c r="FV24" s="33"/>
      <c r="FW24" s="33"/>
      <c r="FX24" s="33"/>
      <c r="FY24" s="33"/>
      <c r="FZ24" s="33"/>
      <c r="GA24" s="33"/>
      <c r="GB24" s="33"/>
      <c r="GC24" s="33"/>
      <c r="GD24" s="33"/>
      <c r="GE24" s="33"/>
      <c r="GF24" s="33"/>
      <c r="GG24" s="33"/>
      <c r="GH24" s="33"/>
      <c r="GI24" s="33"/>
      <c r="GJ24" s="33"/>
      <c r="GK24" s="33"/>
      <c r="GL24" s="33"/>
      <c r="GM24" s="33"/>
      <c r="GN24" s="33"/>
      <c r="GO24" s="33"/>
      <c r="GP24" s="33"/>
      <c r="GQ24" s="33"/>
      <c r="GR24" s="33"/>
      <c r="GS24" s="33"/>
      <c r="GT24" s="33"/>
      <c r="GU24" s="33"/>
      <c r="GV24" s="33"/>
      <c r="GW24" s="33"/>
      <c r="GX24" s="33"/>
      <c r="GY24" s="33"/>
      <c r="GZ24" s="33"/>
      <c r="HA24" s="33"/>
      <c r="HB24" s="33"/>
      <c r="HC24" s="33"/>
      <c r="HD24" s="33"/>
      <c r="HE24" s="33"/>
      <c r="HF24" s="33"/>
      <c r="HG24" s="33"/>
      <c r="HH24" s="33"/>
      <c r="HI24" s="33"/>
      <c r="HJ24" s="33"/>
      <c r="HK24" s="33"/>
      <c r="HL24" s="33"/>
      <c r="HM24" s="33"/>
      <c r="HN24" s="33"/>
      <c r="HO24" s="33"/>
      <c r="HP24" s="33"/>
      <c r="HQ24" s="33"/>
      <c r="HR24" s="33"/>
      <c r="HS24" s="33"/>
      <c r="HT24" s="33"/>
      <c r="HU24" s="33"/>
      <c r="HV24" s="33"/>
      <c r="HW24" s="33"/>
      <c r="HX24" s="33"/>
      <c r="HY24" s="33"/>
      <c r="HZ24" s="33"/>
      <c r="IA24" s="33"/>
      <c r="IB24" s="33"/>
      <c r="IC24" s="33"/>
      <c r="ID24" s="33"/>
      <c r="IE24" s="33"/>
      <c r="IF24" s="33"/>
      <c r="IG24" s="33"/>
      <c r="IH24" s="33"/>
      <c r="II24" s="33"/>
      <c r="IJ24" s="33"/>
      <c r="IK24" s="33"/>
      <c r="IL24" s="33"/>
      <c r="IM24" s="33"/>
      <c r="IN24" s="33"/>
      <c r="IO24" s="33"/>
      <c r="IP24" s="33"/>
      <c r="IQ24" s="33"/>
      <c r="IR24" s="33"/>
      <c r="IS24" s="33"/>
      <c r="IT24" s="33"/>
      <c r="IU24" s="33"/>
      <c r="IV24" s="33"/>
    </row>
    <row r="25" spans="1:256" ht="20.100000000000001" customHeight="1" x14ac:dyDescent="0.3">
      <c r="A25" s="3"/>
      <c r="B25" s="3"/>
      <c r="C25" s="3"/>
      <c r="D25" s="3"/>
      <c r="E25" s="3"/>
      <c r="F25" s="3"/>
      <c r="G25" s="3"/>
    </row>
    <row r="26" spans="1:256" ht="23.45" customHeight="1" x14ac:dyDescent="0.3">
      <c r="A26" s="3"/>
      <c r="B26" s="3"/>
      <c r="C26" s="3"/>
      <c r="D26" s="3"/>
      <c r="E26" s="19"/>
      <c r="F26" s="3"/>
      <c r="G26" s="3"/>
    </row>
    <row r="27" spans="1:256" ht="20.100000000000001" customHeight="1" x14ac:dyDescent="0.3">
      <c r="A27" s="3"/>
      <c r="B27" s="3"/>
      <c r="C27" s="3"/>
      <c r="D27" s="3"/>
      <c r="E27" s="3"/>
      <c r="F27" s="3"/>
      <c r="G27" s="3"/>
    </row>
    <row r="28" spans="1:256" ht="23.45" customHeight="1" x14ac:dyDescent="0.3">
      <c r="A28" s="3"/>
      <c r="B28" s="3"/>
      <c r="C28" s="3"/>
      <c r="D28" s="3"/>
      <c r="E28" s="19"/>
      <c r="F28" s="3"/>
      <c r="G28" s="3"/>
    </row>
    <row r="29" spans="1:256" ht="20.100000000000001" customHeight="1" x14ac:dyDescent="0.3">
      <c r="A29" s="3"/>
      <c r="B29" s="3"/>
      <c r="C29" s="3"/>
      <c r="D29" s="3"/>
      <c r="E29" s="3"/>
      <c r="F29" s="3"/>
      <c r="G29" s="3"/>
    </row>
    <row r="30" spans="1:256" ht="23.45" customHeight="1" x14ac:dyDescent="0.3">
      <c r="A30" s="3"/>
      <c r="B30" s="3"/>
      <c r="C30" s="3"/>
      <c r="D30" s="3"/>
      <c r="E30" s="19"/>
      <c r="F30" s="3"/>
      <c r="G30" s="3"/>
    </row>
  </sheetData>
  <mergeCells count="7">
    <mergeCell ref="A1:F1"/>
    <mergeCell ref="A3:F3"/>
    <mergeCell ref="A8:F8"/>
    <mergeCell ref="A6:F6"/>
    <mergeCell ref="A5:F5"/>
    <mergeCell ref="A4:F4"/>
    <mergeCell ref="A2:F2"/>
  </mergeCells>
  <pageMargins left="0.98425196850393704" right="0.47244094488188981" top="0.47244094488188981" bottom="0.39370078740157483" header="0.70866141732283472" footer="0.51181102362204722"/>
  <pageSetup paperSize="9" firstPageNumber="517" orientation="portrait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38"/>
  <sheetViews>
    <sheetView showGridLines="0" topLeftCell="A97" zoomScale="180" zoomScaleNormal="180" workbookViewId="0">
      <selection activeCell="C106" sqref="C106:F106"/>
    </sheetView>
  </sheetViews>
  <sheetFormatPr defaultColWidth="9" defaultRowHeight="24" customHeight="1" x14ac:dyDescent="0.35"/>
  <cols>
    <col min="1" max="2" width="2.85546875" style="33" customWidth="1"/>
    <col min="3" max="3" width="53.42578125" style="33" customWidth="1"/>
    <col min="4" max="4" width="14.85546875" style="33" customWidth="1"/>
    <col min="5" max="5" width="13.85546875" style="33" customWidth="1"/>
    <col min="6" max="6" width="7.5703125" style="33" customWidth="1"/>
    <col min="7" max="7" width="11.5703125" style="33" customWidth="1"/>
    <col min="8" max="256" width="9" style="33" customWidth="1"/>
    <col min="257" max="16384" width="9" style="34"/>
  </cols>
  <sheetData>
    <row r="1" spans="1:256" s="59" customFormat="1" ht="26.45" customHeight="1" x14ac:dyDescent="0.35">
      <c r="A1" s="74" t="s">
        <v>20</v>
      </c>
      <c r="B1" s="75"/>
      <c r="C1" s="75"/>
      <c r="D1" s="75"/>
      <c r="E1" s="75"/>
      <c r="F1" s="75"/>
      <c r="G1" s="57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  <c r="BT1" s="58"/>
      <c r="BU1" s="58"/>
      <c r="BV1" s="58"/>
      <c r="BW1" s="58"/>
      <c r="BX1" s="58"/>
      <c r="BY1" s="58"/>
      <c r="BZ1" s="58"/>
      <c r="CA1" s="58"/>
      <c r="CB1" s="58"/>
      <c r="CC1" s="58"/>
      <c r="CD1" s="58"/>
      <c r="CE1" s="58"/>
      <c r="CF1" s="58"/>
      <c r="CG1" s="58"/>
      <c r="CH1" s="58"/>
      <c r="CI1" s="58"/>
      <c r="CJ1" s="58"/>
      <c r="CK1" s="58"/>
      <c r="CL1" s="58"/>
      <c r="CM1" s="58"/>
      <c r="CN1" s="58"/>
      <c r="CO1" s="58"/>
      <c r="CP1" s="58"/>
      <c r="CQ1" s="58"/>
      <c r="CR1" s="58"/>
      <c r="CS1" s="58"/>
      <c r="CT1" s="58"/>
      <c r="CU1" s="58"/>
      <c r="CV1" s="58"/>
      <c r="CW1" s="58"/>
      <c r="CX1" s="58"/>
      <c r="CY1" s="58"/>
      <c r="CZ1" s="58"/>
      <c r="DA1" s="58"/>
      <c r="DB1" s="58"/>
      <c r="DC1" s="58"/>
      <c r="DD1" s="58"/>
      <c r="DE1" s="58"/>
      <c r="DF1" s="58"/>
      <c r="DG1" s="58"/>
      <c r="DH1" s="58"/>
      <c r="DI1" s="58"/>
      <c r="DJ1" s="58"/>
      <c r="DK1" s="58"/>
      <c r="DL1" s="58"/>
      <c r="DM1" s="58"/>
      <c r="DN1" s="58"/>
      <c r="DO1" s="58"/>
      <c r="DP1" s="58"/>
      <c r="DQ1" s="58"/>
      <c r="DR1" s="58"/>
      <c r="DS1" s="58"/>
      <c r="DT1" s="58"/>
      <c r="DU1" s="58"/>
      <c r="DV1" s="58"/>
      <c r="DW1" s="58"/>
      <c r="DX1" s="58"/>
      <c r="DY1" s="58"/>
      <c r="DZ1" s="58"/>
      <c r="EA1" s="58"/>
      <c r="EB1" s="58"/>
      <c r="EC1" s="58"/>
      <c r="ED1" s="58"/>
      <c r="EE1" s="58"/>
      <c r="EF1" s="58"/>
      <c r="EG1" s="58"/>
      <c r="EH1" s="58"/>
      <c r="EI1" s="58"/>
      <c r="EJ1" s="58"/>
      <c r="EK1" s="58"/>
      <c r="EL1" s="58"/>
      <c r="EM1" s="58"/>
      <c r="EN1" s="58"/>
      <c r="EO1" s="58"/>
      <c r="EP1" s="58"/>
      <c r="EQ1" s="58"/>
      <c r="ER1" s="58"/>
      <c r="ES1" s="58"/>
      <c r="ET1" s="58"/>
      <c r="EU1" s="58"/>
      <c r="EV1" s="58"/>
      <c r="EW1" s="58"/>
      <c r="EX1" s="58"/>
      <c r="EY1" s="58"/>
      <c r="EZ1" s="58"/>
      <c r="FA1" s="58"/>
      <c r="FB1" s="58"/>
      <c r="FC1" s="58"/>
      <c r="FD1" s="58"/>
      <c r="FE1" s="58"/>
      <c r="FF1" s="58"/>
      <c r="FG1" s="58"/>
      <c r="FH1" s="58"/>
      <c r="FI1" s="58"/>
      <c r="FJ1" s="58"/>
      <c r="FK1" s="58"/>
      <c r="FL1" s="58"/>
      <c r="FM1" s="58"/>
      <c r="FN1" s="58"/>
      <c r="FO1" s="58"/>
      <c r="FP1" s="58"/>
      <c r="FQ1" s="58"/>
      <c r="FR1" s="58"/>
      <c r="FS1" s="58"/>
      <c r="FT1" s="58"/>
      <c r="FU1" s="58"/>
      <c r="FV1" s="58"/>
      <c r="FW1" s="58"/>
      <c r="FX1" s="58"/>
      <c r="FY1" s="58"/>
      <c r="FZ1" s="58"/>
      <c r="GA1" s="58"/>
      <c r="GB1" s="58"/>
      <c r="GC1" s="58"/>
      <c r="GD1" s="58"/>
      <c r="GE1" s="58"/>
      <c r="GF1" s="58"/>
      <c r="GG1" s="58"/>
      <c r="GH1" s="58"/>
      <c r="GI1" s="58"/>
      <c r="GJ1" s="58"/>
      <c r="GK1" s="58"/>
      <c r="GL1" s="58"/>
      <c r="GM1" s="58"/>
      <c r="GN1" s="58"/>
      <c r="GO1" s="58"/>
      <c r="GP1" s="58"/>
      <c r="GQ1" s="58"/>
      <c r="GR1" s="58"/>
      <c r="GS1" s="58"/>
      <c r="GT1" s="58"/>
      <c r="GU1" s="58"/>
      <c r="GV1" s="58"/>
      <c r="GW1" s="58"/>
      <c r="GX1" s="58"/>
      <c r="GY1" s="58"/>
      <c r="GZ1" s="58"/>
      <c r="HA1" s="58"/>
      <c r="HB1" s="58"/>
      <c r="HC1" s="58"/>
      <c r="HD1" s="58"/>
      <c r="HE1" s="58"/>
      <c r="HF1" s="58"/>
      <c r="HG1" s="58"/>
      <c r="HH1" s="58"/>
      <c r="HI1" s="58"/>
      <c r="HJ1" s="58"/>
      <c r="HK1" s="58"/>
      <c r="HL1" s="58"/>
      <c r="HM1" s="58"/>
      <c r="HN1" s="58"/>
      <c r="HO1" s="58"/>
      <c r="HP1" s="58"/>
      <c r="HQ1" s="58"/>
      <c r="HR1" s="58"/>
      <c r="HS1" s="58"/>
      <c r="HT1" s="58"/>
      <c r="HU1" s="58"/>
      <c r="HV1" s="58"/>
      <c r="HW1" s="58"/>
      <c r="HX1" s="58"/>
      <c r="HY1" s="58"/>
      <c r="HZ1" s="58"/>
      <c r="IA1" s="58"/>
      <c r="IB1" s="58"/>
      <c r="IC1" s="58"/>
      <c r="ID1" s="58"/>
      <c r="IE1" s="58"/>
      <c r="IF1" s="58"/>
      <c r="IG1" s="58"/>
      <c r="IH1" s="58"/>
      <c r="II1" s="58"/>
      <c r="IJ1" s="58"/>
      <c r="IK1" s="58"/>
      <c r="IL1" s="58"/>
      <c r="IM1" s="58"/>
      <c r="IN1" s="58"/>
      <c r="IO1" s="58"/>
      <c r="IP1" s="58"/>
      <c r="IQ1" s="58"/>
      <c r="IR1" s="58"/>
      <c r="IS1" s="58"/>
      <c r="IT1" s="58"/>
      <c r="IU1" s="58"/>
      <c r="IV1" s="58"/>
    </row>
    <row r="2" spans="1:256" s="59" customFormat="1" ht="26.45" customHeight="1" x14ac:dyDescent="0.35">
      <c r="A2" s="74" t="s">
        <v>21</v>
      </c>
      <c r="B2" s="75"/>
      <c r="C2" s="75"/>
      <c r="D2" s="75"/>
      <c r="E2" s="75"/>
      <c r="F2" s="75"/>
      <c r="G2" s="57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58"/>
      <c r="BV2" s="58"/>
      <c r="BW2" s="58"/>
      <c r="BX2" s="58"/>
      <c r="BY2" s="58"/>
      <c r="BZ2" s="58"/>
      <c r="CA2" s="58"/>
      <c r="CB2" s="58"/>
      <c r="CC2" s="58"/>
      <c r="CD2" s="58"/>
      <c r="CE2" s="58"/>
      <c r="CF2" s="58"/>
      <c r="CG2" s="58"/>
      <c r="CH2" s="58"/>
      <c r="CI2" s="58"/>
      <c r="CJ2" s="58"/>
      <c r="CK2" s="58"/>
      <c r="CL2" s="58"/>
      <c r="CM2" s="58"/>
      <c r="CN2" s="58"/>
      <c r="CO2" s="58"/>
      <c r="CP2" s="58"/>
      <c r="CQ2" s="58"/>
      <c r="CR2" s="58"/>
      <c r="CS2" s="58"/>
      <c r="CT2" s="58"/>
      <c r="CU2" s="58"/>
      <c r="CV2" s="58"/>
      <c r="CW2" s="58"/>
      <c r="CX2" s="58"/>
      <c r="CY2" s="58"/>
      <c r="CZ2" s="58"/>
      <c r="DA2" s="58"/>
      <c r="DB2" s="58"/>
      <c r="DC2" s="58"/>
      <c r="DD2" s="58"/>
      <c r="DE2" s="58"/>
      <c r="DF2" s="58"/>
      <c r="DG2" s="58"/>
      <c r="DH2" s="58"/>
      <c r="DI2" s="58"/>
      <c r="DJ2" s="58"/>
      <c r="DK2" s="58"/>
      <c r="DL2" s="58"/>
      <c r="DM2" s="58"/>
      <c r="DN2" s="58"/>
      <c r="DO2" s="58"/>
      <c r="DP2" s="58"/>
      <c r="DQ2" s="58"/>
      <c r="DR2" s="58"/>
      <c r="DS2" s="58"/>
      <c r="DT2" s="58"/>
      <c r="DU2" s="58"/>
      <c r="DV2" s="58"/>
      <c r="DW2" s="58"/>
      <c r="DX2" s="58"/>
      <c r="DY2" s="58"/>
      <c r="DZ2" s="58"/>
      <c r="EA2" s="58"/>
      <c r="EB2" s="58"/>
      <c r="EC2" s="58"/>
      <c r="ED2" s="58"/>
      <c r="EE2" s="58"/>
      <c r="EF2" s="58"/>
      <c r="EG2" s="58"/>
      <c r="EH2" s="58"/>
      <c r="EI2" s="58"/>
      <c r="EJ2" s="58"/>
      <c r="EK2" s="58"/>
      <c r="EL2" s="58"/>
      <c r="EM2" s="58"/>
      <c r="EN2" s="58"/>
      <c r="EO2" s="58"/>
      <c r="EP2" s="58"/>
      <c r="EQ2" s="58"/>
      <c r="ER2" s="58"/>
      <c r="ES2" s="58"/>
      <c r="ET2" s="58"/>
      <c r="EU2" s="58"/>
      <c r="EV2" s="58"/>
      <c r="EW2" s="58"/>
      <c r="EX2" s="58"/>
      <c r="EY2" s="58"/>
      <c r="EZ2" s="58"/>
      <c r="FA2" s="58"/>
      <c r="FB2" s="58"/>
      <c r="FC2" s="58"/>
      <c r="FD2" s="58"/>
      <c r="FE2" s="58"/>
      <c r="FF2" s="58"/>
      <c r="FG2" s="58"/>
      <c r="FH2" s="58"/>
      <c r="FI2" s="58"/>
      <c r="FJ2" s="58"/>
      <c r="FK2" s="58"/>
      <c r="FL2" s="58"/>
      <c r="FM2" s="58"/>
      <c r="FN2" s="58"/>
      <c r="FO2" s="58"/>
      <c r="FP2" s="58"/>
      <c r="FQ2" s="58"/>
      <c r="FR2" s="58"/>
      <c r="FS2" s="58"/>
      <c r="FT2" s="58"/>
      <c r="FU2" s="58"/>
      <c r="FV2" s="58"/>
      <c r="FW2" s="58"/>
      <c r="FX2" s="58"/>
      <c r="FY2" s="58"/>
      <c r="FZ2" s="58"/>
      <c r="GA2" s="58"/>
      <c r="GB2" s="58"/>
      <c r="GC2" s="58"/>
      <c r="GD2" s="58"/>
      <c r="GE2" s="58"/>
      <c r="GF2" s="58"/>
      <c r="GG2" s="58"/>
      <c r="GH2" s="58"/>
      <c r="GI2" s="58"/>
      <c r="GJ2" s="58"/>
      <c r="GK2" s="58"/>
      <c r="GL2" s="58"/>
      <c r="GM2" s="58"/>
      <c r="GN2" s="58"/>
      <c r="GO2" s="58"/>
      <c r="GP2" s="58"/>
      <c r="GQ2" s="58"/>
      <c r="GR2" s="58"/>
      <c r="GS2" s="58"/>
      <c r="GT2" s="58"/>
      <c r="GU2" s="58"/>
      <c r="GV2" s="58"/>
      <c r="GW2" s="58"/>
      <c r="GX2" s="58"/>
      <c r="GY2" s="58"/>
      <c r="GZ2" s="58"/>
      <c r="HA2" s="58"/>
      <c r="HB2" s="58"/>
      <c r="HC2" s="58"/>
      <c r="HD2" s="58"/>
      <c r="HE2" s="58"/>
      <c r="HF2" s="58"/>
      <c r="HG2" s="58"/>
      <c r="HH2" s="58"/>
      <c r="HI2" s="58"/>
      <c r="HJ2" s="58"/>
      <c r="HK2" s="58"/>
      <c r="HL2" s="58"/>
      <c r="HM2" s="58"/>
      <c r="HN2" s="58"/>
      <c r="HO2" s="58"/>
      <c r="HP2" s="58"/>
      <c r="HQ2" s="58"/>
      <c r="HR2" s="58"/>
      <c r="HS2" s="58"/>
      <c r="HT2" s="58"/>
      <c r="HU2" s="58"/>
      <c r="HV2" s="58"/>
      <c r="HW2" s="58"/>
      <c r="HX2" s="58"/>
      <c r="HY2" s="58"/>
      <c r="HZ2" s="58"/>
      <c r="IA2" s="58"/>
      <c r="IB2" s="58"/>
      <c r="IC2" s="58"/>
      <c r="ID2" s="58"/>
      <c r="IE2" s="58"/>
      <c r="IF2" s="58"/>
      <c r="IG2" s="58"/>
      <c r="IH2" s="58"/>
      <c r="II2" s="58"/>
      <c r="IJ2" s="58"/>
      <c r="IK2" s="58"/>
      <c r="IL2" s="58"/>
      <c r="IM2" s="58"/>
      <c r="IN2" s="58"/>
      <c r="IO2" s="58"/>
      <c r="IP2" s="58"/>
      <c r="IQ2" s="58"/>
      <c r="IR2" s="58"/>
      <c r="IS2" s="58"/>
      <c r="IT2" s="58"/>
      <c r="IU2" s="58"/>
      <c r="IV2" s="58"/>
    </row>
    <row r="3" spans="1:256" s="59" customFormat="1" ht="29.45" customHeight="1" x14ac:dyDescent="0.35">
      <c r="A3" s="74" t="s">
        <v>174</v>
      </c>
      <c r="B3" s="75"/>
      <c r="C3" s="75"/>
      <c r="D3" s="75"/>
      <c r="E3" s="75"/>
      <c r="F3" s="75"/>
      <c r="G3" s="57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  <c r="BP3" s="58"/>
      <c r="BQ3" s="58"/>
      <c r="BR3" s="58"/>
      <c r="BS3" s="58"/>
      <c r="BT3" s="58"/>
      <c r="BU3" s="58"/>
      <c r="BV3" s="58"/>
      <c r="BW3" s="58"/>
      <c r="BX3" s="58"/>
      <c r="BY3" s="58"/>
      <c r="BZ3" s="58"/>
      <c r="CA3" s="58"/>
      <c r="CB3" s="58"/>
      <c r="CC3" s="58"/>
      <c r="CD3" s="58"/>
      <c r="CE3" s="58"/>
      <c r="CF3" s="58"/>
      <c r="CG3" s="58"/>
      <c r="CH3" s="58"/>
      <c r="CI3" s="58"/>
      <c r="CJ3" s="58"/>
      <c r="CK3" s="58"/>
      <c r="CL3" s="58"/>
      <c r="CM3" s="58"/>
      <c r="CN3" s="58"/>
      <c r="CO3" s="58"/>
      <c r="CP3" s="58"/>
      <c r="CQ3" s="58"/>
      <c r="CR3" s="58"/>
      <c r="CS3" s="58"/>
      <c r="CT3" s="58"/>
      <c r="CU3" s="58"/>
      <c r="CV3" s="58"/>
      <c r="CW3" s="58"/>
      <c r="CX3" s="58"/>
      <c r="CY3" s="58"/>
      <c r="CZ3" s="58"/>
      <c r="DA3" s="58"/>
      <c r="DB3" s="58"/>
      <c r="DC3" s="58"/>
      <c r="DD3" s="58"/>
      <c r="DE3" s="58"/>
      <c r="DF3" s="58"/>
      <c r="DG3" s="58"/>
      <c r="DH3" s="58"/>
      <c r="DI3" s="58"/>
      <c r="DJ3" s="58"/>
      <c r="DK3" s="58"/>
      <c r="DL3" s="58"/>
      <c r="DM3" s="58"/>
      <c r="DN3" s="58"/>
      <c r="DO3" s="58"/>
      <c r="DP3" s="58"/>
      <c r="DQ3" s="58"/>
      <c r="DR3" s="58"/>
      <c r="DS3" s="58"/>
      <c r="DT3" s="58"/>
      <c r="DU3" s="58"/>
      <c r="DV3" s="58"/>
      <c r="DW3" s="58"/>
      <c r="DX3" s="58"/>
      <c r="DY3" s="58"/>
      <c r="DZ3" s="58"/>
      <c r="EA3" s="58"/>
      <c r="EB3" s="58"/>
      <c r="EC3" s="58"/>
      <c r="ED3" s="58"/>
      <c r="EE3" s="58"/>
      <c r="EF3" s="58"/>
      <c r="EG3" s="58"/>
      <c r="EH3" s="58"/>
      <c r="EI3" s="58"/>
      <c r="EJ3" s="58"/>
      <c r="EK3" s="58"/>
      <c r="EL3" s="58"/>
      <c r="EM3" s="58"/>
      <c r="EN3" s="58"/>
      <c r="EO3" s="58"/>
      <c r="EP3" s="58"/>
      <c r="EQ3" s="58"/>
      <c r="ER3" s="58"/>
      <c r="ES3" s="58"/>
      <c r="ET3" s="58"/>
      <c r="EU3" s="58"/>
      <c r="EV3" s="58"/>
      <c r="EW3" s="58"/>
      <c r="EX3" s="58"/>
      <c r="EY3" s="58"/>
      <c r="EZ3" s="58"/>
      <c r="FA3" s="58"/>
      <c r="FB3" s="58"/>
      <c r="FC3" s="58"/>
      <c r="FD3" s="58"/>
      <c r="FE3" s="58"/>
      <c r="FF3" s="58"/>
      <c r="FG3" s="58"/>
      <c r="FH3" s="58"/>
      <c r="FI3" s="58"/>
      <c r="FJ3" s="58"/>
      <c r="FK3" s="58"/>
      <c r="FL3" s="58"/>
      <c r="FM3" s="58"/>
      <c r="FN3" s="58"/>
      <c r="FO3" s="58"/>
      <c r="FP3" s="58"/>
      <c r="FQ3" s="58"/>
      <c r="FR3" s="58"/>
      <c r="FS3" s="58"/>
      <c r="FT3" s="58"/>
      <c r="FU3" s="58"/>
      <c r="FV3" s="58"/>
      <c r="FW3" s="58"/>
      <c r="FX3" s="58"/>
      <c r="FY3" s="58"/>
      <c r="FZ3" s="58"/>
      <c r="GA3" s="58"/>
      <c r="GB3" s="58"/>
      <c r="GC3" s="58"/>
      <c r="GD3" s="58"/>
      <c r="GE3" s="58"/>
      <c r="GF3" s="58"/>
      <c r="GG3" s="58"/>
      <c r="GH3" s="58"/>
      <c r="GI3" s="58"/>
      <c r="GJ3" s="58"/>
      <c r="GK3" s="58"/>
      <c r="GL3" s="58"/>
      <c r="GM3" s="58"/>
      <c r="GN3" s="58"/>
      <c r="GO3" s="58"/>
      <c r="GP3" s="58"/>
      <c r="GQ3" s="58"/>
      <c r="GR3" s="58"/>
      <c r="GS3" s="58"/>
      <c r="GT3" s="58"/>
      <c r="GU3" s="58"/>
      <c r="GV3" s="58"/>
      <c r="GW3" s="58"/>
      <c r="GX3" s="58"/>
      <c r="GY3" s="58"/>
      <c r="GZ3" s="58"/>
      <c r="HA3" s="58"/>
      <c r="HB3" s="58"/>
      <c r="HC3" s="58"/>
      <c r="HD3" s="58"/>
      <c r="HE3" s="58"/>
      <c r="HF3" s="58"/>
      <c r="HG3" s="58"/>
      <c r="HH3" s="58"/>
      <c r="HI3" s="58"/>
      <c r="HJ3" s="58"/>
      <c r="HK3" s="58"/>
      <c r="HL3" s="58"/>
      <c r="HM3" s="58"/>
      <c r="HN3" s="58"/>
      <c r="HO3" s="58"/>
      <c r="HP3" s="58"/>
      <c r="HQ3" s="58"/>
      <c r="HR3" s="58"/>
      <c r="HS3" s="58"/>
      <c r="HT3" s="58"/>
      <c r="HU3" s="58"/>
      <c r="HV3" s="58"/>
      <c r="HW3" s="58"/>
      <c r="HX3" s="58"/>
      <c r="HY3" s="58"/>
      <c r="HZ3" s="58"/>
      <c r="IA3" s="58"/>
      <c r="IB3" s="58"/>
      <c r="IC3" s="58"/>
      <c r="ID3" s="58"/>
      <c r="IE3" s="58"/>
      <c r="IF3" s="58"/>
      <c r="IG3" s="58"/>
      <c r="IH3" s="58"/>
      <c r="II3" s="58"/>
      <c r="IJ3" s="58"/>
      <c r="IK3" s="58"/>
      <c r="IL3" s="58"/>
      <c r="IM3" s="58"/>
      <c r="IN3" s="58"/>
      <c r="IO3" s="58"/>
      <c r="IP3" s="58"/>
      <c r="IQ3" s="58"/>
      <c r="IR3" s="58"/>
      <c r="IS3" s="58"/>
      <c r="IT3" s="58"/>
      <c r="IU3" s="58"/>
      <c r="IV3" s="58"/>
    </row>
    <row r="4" spans="1:256" s="59" customFormat="1" ht="26.45" customHeight="1" x14ac:dyDescent="0.35">
      <c r="A4" s="74" t="s">
        <v>2</v>
      </c>
      <c r="B4" s="75"/>
      <c r="C4" s="75"/>
      <c r="D4" s="75"/>
      <c r="E4" s="75"/>
      <c r="F4" s="75"/>
      <c r="G4" s="57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  <c r="EE4" s="58"/>
      <c r="EF4" s="58"/>
      <c r="EG4" s="58"/>
      <c r="EH4" s="58"/>
      <c r="EI4" s="58"/>
      <c r="EJ4" s="58"/>
      <c r="EK4" s="58"/>
      <c r="EL4" s="58"/>
      <c r="EM4" s="58"/>
      <c r="EN4" s="58"/>
      <c r="EO4" s="58"/>
      <c r="EP4" s="58"/>
      <c r="EQ4" s="58"/>
      <c r="ER4" s="58"/>
      <c r="ES4" s="58"/>
      <c r="ET4" s="58"/>
      <c r="EU4" s="58"/>
      <c r="EV4" s="58"/>
      <c r="EW4" s="58"/>
      <c r="EX4" s="58"/>
      <c r="EY4" s="58"/>
      <c r="EZ4" s="58"/>
      <c r="FA4" s="58"/>
      <c r="FB4" s="58"/>
      <c r="FC4" s="58"/>
      <c r="FD4" s="58"/>
      <c r="FE4" s="58"/>
      <c r="FF4" s="58"/>
      <c r="FG4" s="58"/>
      <c r="FH4" s="58"/>
      <c r="FI4" s="58"/>
      <c r="FJ4" s="58"/>
      <c r="FK4" s="58"/>
      <c r="FL4" s="58"/>
      <c r="FM4" s="58"/>
      <c r="FN4" s="58"/>
      <c r="FO4" s="58"/>
      <c r="FP4" s="58"/>
      <c r="FQ4" s="58"/>
      <c r="FR4" s="58"/>
      <c r="FS4" s="58"/>
      <c r="FT4" s="58"/>
      <c r="FU4" s="58"/>
      <c r="FV4" s="58"/>
      <c r="FW4" s="58"/>
      <c r="FX4" s="58"/>
      <c r="FY4" s="58"/>
      <c r="FZ4" s="58"/>
      <c r="GA4" s="58"/>
      <c r="GB4" s="58"/>
      <c r="GC4" s="58"/>
      <c r="GD4" s="58"/>
      <c r="GE4" s="58"/>
      <c r="GF4" s="58"/>
      <c r="GG4" s="58"/>
      <c r="GH4" s="58"/>
      <c r="GI4" s="58"/>
      <c r="GJ4" s="58"/>
      <c r="GK4" s="58"/>
      <c r="GL4" s="58"/>
      <c r="GM4" s="58"/>
      <c r="GN4" s="58"/>
      <c r="GO4" s="58"/>
      <c r="GP4" s="58"/>
      <c r="GQ4" s="58"/>
      <c r="GR4" s="58"/>
      <c r="GS4" s="58"/>
      <c r="GT4" s="58"/>
      <c r="GU4" s="58"/>
      <c r="GV4" s="58"/>
      <c r="GW4" s="58"/>
      <c r="GX4" s="58"/>
      <c r="GY4" s="58"/>
      <c r="GZ4" s="58"/>
      <c r="HA4" s="58"/>
      <c r="HB4" s="58"/>
      <c r="HC4" s="58"/>
      <c r="HD4" s="58"/>
      <c r="HE4" s="58"/>
      <c r="HF4" s="58"/>
      <c r="HG4" s="58"/>
      <c r="HH4" s="58"/>
      <c r="HI4" s="58"/>
      <c r="HJ4" s="58"/>
      <c r="HK4" s="58"/>
      <c r="HL4" s="58"/>
      <c r="HM4" s="58"/>
      <c r="HN4" s="58"/>
      <c r="HO4" s="58"/>
      <c r="HP4" s="58"/>
      <c r="HQ4" s="58"/>
      <c r="HR4" s="58"/>
      <c r="HS4" s="58"/>
      <c r="HT4" s="58"/>
      <c r="HU4" s="58"/>
      <c r="HV4" s="58"/>
      <c r="HW4" s="58"/>
      <c r="HX4" s="58"/>
      <c r="HY4" s="58"/>
      <c r="HZ4" s="58"/>
      <c r="IA4" s="58"/>
      <c r="IB4" s="58"/>
      <c r="IC4" s="58"/>
      <c r="ID4" s="58"/>
      <c r="IE4" s="58"/>
      <c r="IF4" s="58"/>
      <c r="IG4" s="58"/>
      <c r="IH4" s="58"/>
      <c r="II4" s="58"/>
      <c r="IJ4" s="58"/>
      <c r="IK4" s="58"/>
      <c r="IL4" s="58"/>
      <c r="IM4" s="58"/>
      <c r="IN4" s="58"/>
      <c r="IO4" s="58"/>
      <c r="IP4" s="58"/>
      <c r="IQ4" s="58"/>
      <c r="IR4" s="58"/>
      <c r="IS4" s="58"/>
      <c r="IT4" s="58"/>
      <c r="IU4" s="58"/>
      <c r="IV4" s="58"/>
    </row>
    <row r="5" spans="1:256" s="59" customFormat="1" ht="26.45" customHeight="1" x14ac:dyDescent="0.35">
      <c r="A5" s="74" t="s">
        <v>3</v>
      </c>
      <c r="B5" s="75"/>
      <c r="C5" s="75"/>
      <c r="D5" s="75"/>
      <c r="E5" s="75"/>
      <c r="F5" s="75"/>
      <c r="G5" s="57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  <c r="BS5" s="58"/>
      <c r="BT5" s="58"/>
      <c r="BU5" s="58"/>
      <c r="BV5" s="58"/>
      <c r="BW5" s="58"/>
      <c r="BX5" s="58"/>
      <c r="BY5" s="58"/>
      <c r="BZ5" s="58"/>
      <c r="CA5" s="58"/>
      <c r="CB5" s="58"/>
      <c r="CC5" s="58"/>
      <c r="CD5" s="58"/>
      <c r="CE5" s="58"/>
      <c r="CF5" s="58"/>
      <c r="CG5" s="58"/>
      <c r="CH5" s="58"/>
      <c r="CI5" s="58"/>
      <c r="CJ5" s="58"/>
      <c r="CK5" s="58"/>
      <c r="CL5" s="58"/>
      <c r="CM5" s="58"/>
      <c r="CN5" s="58"/>
      <c r="CO5" s="58"/>
      <c r="CP5" s="58"/>
      <c r="CQ5" s="58"/>
      <c r="CR5" s="58"/>
      <c r="CS5" s="58"/>
      <c r="CT5" s="58"/>
      <c r="CU5" s="58"/>
      <c r="CV5" s="58"/>
      <c r="CW5" s="58"/>
      <c r="CX5" s="58"/>
      <c r="CY5" s="58"/>
      <c r="CZ5" s="58"/>
      <c r="DA5" s="58"/>
      <c r="DB5" s="58"/>
      <c r="DC5" s="58"/>
      <c r="DD5" s="58"/>
      <c r="DE5" s="58"/>
      <c r="DF5" s="58"/>
      <c r="DG5" s="58"/>
      <c r="DH5" s="58"/>
      <c r="DI5" s="58"/>
      <c r="DJ5" s="58"/>
      <c r="DK5" s="58"/>
      <c r="DL5" s="58"/>
      <c r="DM5" s="58"/>
      <c r="DN5" s="58"/>
      <c r="DO5" s="58"/>
      <c r="DP5" s="58"/>
      <c r="DQ5" s="58"/>
      <c r="DR5" s="58"/>
      <c r="DS5" s="58"/>
      <c r="DT5" s="58"/>
      <c r="DU5" s="58"/>
      <c r="DV5" s="58"/>
      <c r="DW5" s="58"/>
      <c r="DX5" s="58"/>
      <c r="DY5" s="58"/>
      <c r="DZ5" s="58"/>
      <c r="EA5" s="58"/>
      <c r="EB5" s="58"/>
      <c r="EC5" s="58"/>
      <c r="ED5" s="58"/>
      <c r="EE5" s="58"/>
      <c r="EF5" s="58"/>
      <c r="EG5" s="58"/>
      <c r="EH5" s="58"/>
      <c r="EI5" s="58"/>
      <c r="EJ5" s="58"/>
      <c r="EK5" s="58"/>
      <c r="EL5" s="58"/>
      <c r="EM5" s="58"/>
      <c r="EN5" s="58"/>
      <c r="EO5" s="58"/>
      <c r="EP5" s="58"/>
      <c r="EQ5" s="58"/>
      <c r="ER5" s="58"/>
      <c r="ES5" s="58"/>
      <c r="ET5" s="58"/>
      <c r="EU5" s="58"/>
      <c r="EV5" s="58"/>
      <c r="EW5" s="58"/>
      <c r="EX5" s="58"/>
      <c r="EY5" s="58"/>
      <c r="EZ5" s="58"/>
      <c r="FA5" s="58"/>
      <c r="FB5" s="58"/>
      <c r="FC5" s="58"/>
      <c r="FD5" s="58"/>
      <c r="FE5" s="58"/>
      <c r="FF5" s="58"/>
      <c r="FG5" s="58"/>
      <c r="FH5" s="58"/>
      <c r="FI5" s="58"/>
      <c r="FJ5" s="58"/>
      <c r="FK5" s="58"/>
      <c r="FL5" s="58"/>
      <c r="FM5" s="58"/>
      <c r="FN5" s="58"/>
      <c r="FO5" s="58"/>
      <c r="FP5" s="58"/>
      <c r="FQ5" s="58"/>
      <c r="FR5" s="58"/>
      <c r="FS5" s="58"/>
      <c r="FT5" s="58"/>
      <c r="FU5" s="58"/>
      <c r="FV5" s="58"/>
      <c r="FW5" s="58"/>
      <c r="FX5" s="58"/>
      <c r="FY5" s="58"/>
      <c r="FZ5" s="58"/>
      <c r="GA5" s="58"/>
      <c r="GB5" s="58"/>
      <c r="GC5" s="58"/>
      <c r="GD5" s="58"/>
      <c r="GE5" s="58"/>
      <c r="GF5" s="58"/>
      <c r="GG5" s="58"/>
      <c r="GH5" s="58"/>
      <c r="GI5" s="58"/>
      <c r="GJ5" s="58"/>
      <c r="GK5" s="58"/>
      <c r="GL5" s="58"/>
      <c r="GM5" s="58"/>
      <c r="GN5" s="58"/>
      <c r="GO5" s="58"/>
      <c r="GP5" s="58"/>
      <c r="GQ5" s="58"/>
      <c r="GR5" s="58"/>
      <c r="GS5" s="58"/>
      <c r="GT5" s="58"/>
      <c r="GU5" s="58"/>
      <c r="GV5" s="58"/>
      <c r="GW5" s="58"/>
      <c r="GX5" s="58"/>
      <c r="GY5" s="58"/>
      <c r="GZ5" s="58"/>
      <c r="HA5" s="58"/>
      <c r="HB5" s="58"/>
      <c r="HC5" s="58"/>
      <c r="HD5" s="58"/>
      <c r="HE5" s="58"/>
      <c r="HF5" s="58"/>
      <c r="HG5" s="58"/>
      <c r="HH5" s="58"/>
      <c r="HI5" s="58"/>
      <c r="HJ5" s="58"/>
      <c r="HK5" s="58"/>
      <c r="HL5" s="58"/>
      <c r="HM5" s="58"/>
      <c r="HN5" s="58"/>
      <c r="HO5" s="58"/>
      <c r="HP5" s="58"/>
      <c r="HQ5" s="58"/>
      <c r="HR5" s="58"/>
      <c r="HS5" s="58"/>
      <c r="HT5" s="58"/>
      <c r="HU5" s="58"/>
      <c r="HV5" s="58"/>
      <c r="HW5" s="58"/>
      <c r="HX5" s="58"/>
      <c r="HY5" s="58"/>
      <c r="HZ5" s="58"/>
      <c r="IA5" s="58"/>
      <c r="IB5" s="58"/>
      <c r="IC5" s="58"/>
      <c r="ID5" s="58"/>
      <c r="IE5" s="58"/>
      <c r="IF5" s="58"/>
      <c r="IG5" s="58"/>
      <c r="IH5" s="58"/>
      <c r="II5" s="58"/>
      <c r="IJ5" s="58"/>
      <c r="IK5" s="58"/>
      <c r="IL5" s="58"/>
      <c r="IM5" s="58"/>
      <c r="IN5" s="58"/>
      <c r="IO5" s="58"/>
      <c r="IP5" s="58"/>
      <c r="IQ5" s="58"/>
      <c r="IR5" s="58"/>
      <c r="IS5" s="58"/>
      <c r="IT5" s="58"/>
      <c r="IU5" s="58"/>
      <c r="IV5" s="58"/>
    </row>
    <row r="6" spans="1:256" ht="18" customHeight="1" x14ac:dyDescent="0.35">
      <c r="A6" s="88"/>
      <c r="B6" s="88"/>
      <c r="C6" s="88"/>
      <c r="D6" s="88"/>
      <c r="E6" s="88"/>
      <c r="F6" s="88"/>
      <c r="G6" s="16"/>
    </row>
    <row r="7" spans="1:256" s="59" customFormat="1" ht="26.45" customHeight="1" x14ac:dyDescent="0.35">
      <c r="A7" s="76" t="s">
        <v>22</v>
      </c>
      <c r="B7" s="77"/>
      <c r="C7" s="77"/>
      <c r="D7" s="77"/>
      <c r="E7" s="77"/>
      <c r="F7" s="77"/>
      <c r="G7" s="57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T7" s="58"/>
      <c r="BU7" s="58"/>
      <c r="BV7" s="58"/>
      <c r="BW7" s="58"/>
      <c r="BX7" s="58"/>
      <c r="BY7" s="58"/>
      <c r="BZ7" s="58"/>
      <c r="CA7" s="58"/>
      <c r="CB7" s="58"/>
      <c r="CC7" s="58"/>
      <c r="CD7" s="58"/>
      <c r="CE7" s="58"/>
      <c r="CF7" s="58"/>
      <c r="CG7" s="58"/>
      <c r="CH7" s="58"/>
      <c r="CI7" s="58"/>
      <c r="CJ7" s="58"/>
      <c r="CK7" s="58"/>
      <c r="CL7" s="58"/>
      <c r="CM7" s="58"/>
      <c r="CN7" s="58"/>
      <c r="CO7" s="58"/>
      <c r="CP7" s="58"/>
      <c r="CQ7" s="58"/>
      <c r="CR7" s="58"/>
      <c r="CS7" s="58"/>
      <c r="CT7" s="58"/>
      <c r="CU7" s="58"/>
      <c r="CV7" s="58"/>
      <c r="CW7" s="58"/>
      <c r="CX7" s="58"/>
      <c r="CY7" s="58"/>
      <c r="CZ7" s="58"/>
      <c r="DA7" s="58"/>
      <c r="DB7" s="58"/>
      <c r="DC7" s="58"/>
      <c r="DD7" s="58"/>
      <c r="DE7" s="58"/>
      <c r="DF7" s="58"/>
      <c r="DG7" s="58"/>
      <c r="DH7" s="58"/>
      <c r="DI7" s="58"/>
      <c r="DJ7" s="58"/>
      <c r="DK7" s="58"/>
      <c r="DL7" s="58"/>
      <c r="DM7" s="58"/>
      <c r="DN7" s="58"/>
      <c r="DO7" s="58"/>
      <c r="DP7" s="58"/>
      <c r="DQ7" s="58"/>
      <c r="DR7" s="58"/>
      <c r="DS7" s="58"/>
      <c r="DT7" s="58"/>
      <c r="DU7" s="58"/>
      <c r="DV7" s="58"/>
      <c r="DW7" s="58"/>
      <c r="DX7" s="58"/>
      <c r="DY7" s="58"/>
      <c r="DZ7" s="58"/>
      <c r="EA7" s="58"/>
      <c r="EB7" s="58"/>
      <c r="EC7" s="58"/>
      <c r="ED7" s="58"/>
      <c r="EE7" s="58"/>
      <c r="EF7" s="58"/>
      <c r="EG7" s="58"/>
      <c r="EH7" s="58"/>
      <c r="EI7" s="58"/>
      <c r="EJ7" s="58"/>
      <c r="EK7" s="58"/>
      <c r="EL7" s="58"/>
      <c r="EM7" s="58"/>
      <c r="EN7" s="58"/>
      <c r="EO7" s="58"/>
      <c r="EP7" s="58"/>
      <c r="EQ7" s="58"/>
      <c r="ER7" s="58"/>
      <c r="ES7" s="58"/>
      <c r="ET7" s="58"/>
      <c r="EU7" s="58"/>
      <c r="EV7" s="58"/>
      <c r="EW7" s="58"/>
      <c r="EX7" s="58"/>
      <c r="EY7" s="58"/>
      <c r="EZ7" s="58"/>
      <c r="FA7" s="58"/>
      <c r="FB7" s="58"/>
      <c r="FC7" s="58"/>
      <c r="FD7" s="58"/>
      <c r="FE7" s="58"/>
      <c r="FF7" s="58"/>
      <c r="FG7" s="58"/>
      <c r="FH7" s="58"/>
      <c r="FI7" s="58"/>
      <c r="FJ7" s="58"/>
      <c r="FK7" s="58"/>
      <c r="FL7" s="58"/>
      <c r="FM7" s="58"/>
      <c r="FN7" s="58"/>
      <c r="FO7" s="58"/>
      <c r="FP7" s="58"/>
      <c r="FQ7" s="58"/>
      <c r="FR7" s="58"/>
      <c r="FS7" s="58"/>
      <c r="FT7" s="58"/>
      <c r="FU7" s="58"/>
      <c r="FV7" s="58"/>
      <c r="FW7" s="58"/>
      <c r="FX7" s="58"/>
      <c r="FY7" s="58"/>
      <c r="FZ7" s="58"/>
      <c r="GA7" s="58"/>
      <c r="GB7" s="58"/>
      <c r="GC7" s="58"/>
      <c r="GD7" s="58"/>
      <c r="GE7" s="58"/>
      <c r="GF7" s="58"/>
      <c r="GG7" s="58"/>
      <c r="GH7" s="58"/>
      <c r="GI7" s="58"/>
      <c r="GJ7" s="58"/>
      <c r="GK7" s="58"/>
      <c r="GL7" s="58"/>
      <c r="GM7" s="58"/>
      <c r="GN7" s="58"/>
      <c r="GO7" s="58"/>
      <c r="GP7" s="58"/>
      <c r="GQ7" s="58"/>
      <c r="GR7" s="58"/>
      <c r="GS7" s="58"/>
      <c r="GT7" s="58"/>
      <c r="GU7" s="58"/>
      <c r="GV7" s="58"/>
      <c r="GW7" s="58"/>
      <c r="GX7" s="58"/>
      <c r="GY7" s="58"/>
      <c r="GZ7" s="58"/>
      <c r="HA7" s="58"/>
      <c r="HB7" s="58"/>
      <c r="HC7" s="58"/>
      <c r="HD7" s="58"/>
      <c r="HE7" s="58"/>
      <c r="HF7" s="58"/>
      <c r="HG7" s="58"/>
      <c r="HH7" s="58"/>
      <c r="HI7" s="58"/>
      <c r="HJ7" s="58"/>
      <c r="HK7" s="58"/>
      <c r="HL7" s="58"/>
      <c r="HM7" s="58"/>
      <c r="HN7" s="58"/>
      <c r="HO7" s="58"/>
      <c r="HP7" s="58"/>
      <c r="HQ7" s="58"/>
      <c r="HR7" s="58"/>
      <c r="HS7" s="58"/>
      <c r="HT7" s="58"/>
      <c r="HU7" s="58"/>
      <c r="HV7" s="58"/>
      <c r="HW7" s="58"/>
      <c r="HX7" s="58"/>
      <c r="HY7" s="58"/>
      <c r="HZ7" s="58"/>
      <c r="IA7" s="58"/>
      <c r="IB7" s="58"/>
      <c r="IC7" s="58"/>
      <c r="ID7" s="58"/>
      <c r="IE7" s="58"/>
      <c r="IF7" s="58"/>
      <c r="IG7" s="58"/>
      <c r="IH7" s="58"/>
      <c r="II7" s="58"/>
      <c r="IJ7" s="58"/>
      <c r="IK7" s="58"/>
      <c r="IL7" s="58"/>
      <c r="IM7" s="58"/>
      <c r="IN7" s="58"/>
      <c r="IO7" s="58"/>
      <c r="IP7" s="58"/>
      <c r="IQ7" s="58"/>
      <c r="IR7" s="58"/>
      <c r="IS7" s="58"/>
      <c r="IT7" s="58"/>
      <c r="IU7" s="58"/>
      <c r="IV7" s="58"/>
    </row>
    <row r="8" spans="1:256" ht="28.5" customHeight="1" x14ac:dyDescent="0.35">
      <c r="A8" s="51"/>
      <c r="B8" s="11" t="s">
        <v>23</v>
      </c>
      <c r="C8" s="50"/>
      <c r="D8" s="11" t="s">
        <v>6</v>
      </c>
      <c r="E8" s="22">
        <f>SUM(E9+E11+E13+E15+E18+E21)</f>
        <v>940200</v>
      </c>
      <c r="F8" s="13" t="s">
        <v>7</v>
      </c>
      <c r="G8" s="51"/>
    </row>
    <row r="9" spans="1:256" s="62" customFormat="1" ht="23.45" customHeight="1" x14ac:dyDescent="0.35">
      <c r="A9" s="12"/>
      <c r="B9" s="12"/>
      <c r="C9" s="11" t="s">
        <v>24</v>
      </c>
      <c r="D9" s="11" t="s">
        <v>9</v>
      </c>
      <c r="E9" s="22">
        <v>50000</v>
      </c>
      <c r="F9" s="13" t="s">
        <v>7</v>
      </c>
      <c r="G9" s="12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  <c r="AR9" s="61"/>
      <c r="AS9" s="61"/>
      <c r="AT9" s="61"/>
      <c r="AU9" s="61"/>
      <c r="AV9" s="61"/>
      <c r="AW9" s="61"/>
      <c r="AX9" s="61"/>
      <c r="AY9" s="61"/>
      <c r="AZ9" s="61"/>
      <c r="BA9" s="61"/>
      <c r="BB9" s="61"/>
      <c r="BC9" s="61"/>
      <c r="BD9" s="61"/>
      <c r="BE9" s="61"/>
      <c r="BF9" s="61"/>
      <c r="BG9" s="61"/>
      <c r="BH9" s="61"/>
      <c r="BI9" s="61"/>
      <c r="BJ9" s="61"/>
      <c r="BK9" s="61"/>
      <c r="BL9" s="61"/>
      <c r="BM9" s="61"/>
      <c r="BN9" s="61"/>
      <c r="BO9" s="61"/>
      <c r="BP9" s="61"/>
      <c r="BQ9" s="61"/>
      <c r="BR9" s="61"/>
      <c r="BS9" s="61"/>
      <c r="BT9" s="61"/>
      <c r="BU9" s="61"/>
      <c r="BV9" s="61"/>
      <c r="BW9" s="61"/>
      <c r="BX9" s="61"/>
      <c r="BY9" s="61"/>
      <c r="BZ9" s="61"/>
      <c r="CA9" s="61"/>
      <c r="CB9" s="61"/>
      <c r="CC9" s="61"/>
      <c r="CD9" s="61"/>
      <c r="CE9" s="61"/>
      <c r="CF9" s="61"/>
      <c r="CG9" s="61"/>
      <c r="CH9" s="61"/>
      <c r="CI9" s="61"/>
      <c r="CJ9" s="61"/>
      <c r="CK9" s="61"/>
      <c r="CL9" s="61"/>
      <c r="CM9" s="61"/>
      <c r="CN9" s="61"/>
      <c r="CO9" s="61"/>
      <c r="CP9" s="61"/>
      <c r="CQ9" s="61"/>
      <c r="CR9" s="61"/>
      <c r="CS9" s="61"/>
      <c r="CT9" s="61"/>
      <c r="CU9" s="61"/>
      <c r="CV9" s="61"/>
      <c r="CW9" s="61"/>
      <c r="CX9" s="61"/>
      <c r="CY9" s="61"/>
      <c r="CZ9" s="61"/>
      <c r="DA9" s="61"/>
      <c r="DB9" s="61"/>
      <c r="DC9" s="61"/>
      <c r="DD9" s="61"/>
      <c r="DE9" s="61"/>
      <c r="DF9" s="61"/>
      <c r="DG9" s="61"/>
      <c r="DH9" s="61"/>
      <c r="DI9" s="61"/>
      <c r="DJ9" s="61"/>
      <c r="DK9" s="61"/>
      <c r="DL9" s="61"/>
      <c r="DM9" s="61"/>
      <c r="DN9" s="61"/>
      <c r="DO9" s="61"/>
      <c r="DP9" s="61"/>
      <c r="DQ9" s="61"/>
      <c r="DR9" s="61"/>
      <c r="DS9" s="61"/>
      <c r="DT9" s="61"/>
      <c r="DU9" s="61"/>
      <c r="DV9" s="61"/>
      <c r="DW9" s="61"/>
      <c r="DX9" s="61"/>
      <c r="DY9" s="61"/>
      <c r="DZ9" s="61"/>
      <c r="EA9" s="61"/>
      <c r="EB9" s="61"/>
      <c r="EC9" s="61"/>
      <c r="ED9" s="61"/>
      <c r="EE9" s="61"/>
      <c r="EF9" s="61"/>
      <c r="EG9" s="61"/>
      <c r="EH9" s="61"/>
      <c r="EI9" s="61"/>
      <c r="EJ9" s="61"/>
      <c r="EK9" s="61"/>
      <c r="EL9" s="61"/>
      <c r="EM9" s="61"/>
      <c r="EN9" s="61"/>
      <c r="EO9" s="61"/>
      <c r="EP9" s="61"/>
      <c r="EQ9" s="61"/>
      <c r="ER9" s="61"/>
      <c r="ES9" s="61"/>
      <c r="ET9" s="61"/>
      <c r="EU9" s="61"/>
      <c r="EV9" s="61"/>
      <c r="EW9" s="61"/>
      <c r="EX9" s="61"/>
      <c r="EY9" s="61"/>
      <c r="EZ9" s="61"/>
      <c r="FA9" s="61"/>
      <c r="FB9" s="61"/>
      <c r="FC9" s="61"/>
      <c r="FD9" s="61"/>
      <c r="FE9" s="61"/>
      <c r="FF9" s="61"/>
      <c r="FG9" s="61"/>
      <c r="FH9" s="61"/>
      <c r="FI9" s="61"/>
      <c r="FJ9" s="61"/>
      <c r="FK9" s="61"/>
      <c r="FL9" s="61"/>
      <c r="FM9" s="61"/>
      <c r="FN9" s="61"/>
      <c r="FO9" s="61"/>
      <c r="FP9" s="61"/>
      <c r="FQ9" s="61"/>
      <c r="FR9" s="61"/>
      <c r="FS9" s="61"/>
      <c r="FT9" s="61"/>
      <c r="FU9" s="61"/>
      <c r="FV9" s="61"/>
      <c r="FW9" s="61"/>
      <c r="FX9" s="61"/>
      <c r="FY9" s="61"/>
      <c r="FZ9" s="61"/>
      <c r="GA9" s="61"/>
      <c r="GB9" s="61"/>
      <c r="GC9" s="61"/>
      <c r="GD9" s="61"/>
      <c r="GE9" s="61"/>
      <c r="GF9" s="61"/>
      <c r="GG9" s="61"/>
      <c r="GH9" s="61"/>
      <c r="GI9" s="61"/>
      <c r="GJ9" s="61"/>
      <c r="GK9" s="61"/>
      <c r="GL9" s="61"/>
      <c r="GM9" s="61"/>
      <c r="GN9" s="61"/>
      <c r="GO9" s="61"/>
      <c r="GP9" s="61"/>
      <c r="GQ9" s="61"/>
      <c r="GR9" s="61"/>
      <c r="GS9" s="61"/>
      <c r="GT9" s="61"/>
      <c r="GU9" s="61"/>
      <c r="GV9" s="61"/>
      <c r="GW9" s="61"/>
      <c r="GX9" s="61"/>
      <c r="GY9" s="61"/>
      <c r="GZ9" s="61"/>
      <c r="HA9" s="61"/>
      <c r="HB9" s="61"/>
      <c r="HC9" s="61"/>
      <c r="HD9" s="61"/>
      <c r="HE9" s="61"/>
      <c r="HF9" s="61"/>
      <c r="HG9" s="61"/>
      <c r="HH9" s="61"/>
      <c r="HI9" s="61"/>
      <c r="HJ9" s="61"/>
      <c r="HK9" s="61"/>
      <c r="HL9" s="61"/>
      <c r="HM9" s="61"/>
      <c r="HN9" s="61"/>
      <c r="HO9" s="61"/>
      <c r="HP9" s="61"/>
      <c r="HQ9" s="61"/>
      <c r="HR9" s="61"/>
      <c r="HS9" s="61"/>
      <c r="HT9" s="61"/>
      <c r="HU9" s="61"/>
      <c r="HV9" s="61"/>
      <c r="HW9" s="61"/>
      <c r="HX9" s="61"/>
      <c r="HY9" s="61"/>
      <c r="HZ9" s="61"/>
      <c r="IA9" s="61"/>
      <c r="IB9" s="61"/>
      <c r="IC9" s="61"/>
      <c r="ID9" s="61"/>
      <c r="IE9" s="61"/>
      <c r="IF9" s="61"/>
      <c r="IG9" s="61"/>
      <c r="IH9" s="61"/>
      <c r="II9" s="61"/>
      <c r="IJ9" s="61"/>
      <c r="IK9" s="61"/>
      <c r="IL9" s="61"/>
      <c r="IM9" s="61"/>
      <c r="IN9" s="61"/>
      <c r="IO9" s="61"/>
      <c r="IP9" s="61"/>
      <c r="IQ9" s="61"/>
      <c r="IR9" s="61"/>
      <c r="IS9" s="61"/>
      <c r="IT9" s="61"/>
      <c r="IU9" s="61"/>
      <c r="IV9" s="61"/>
    </row>
    <row r="10" spans="1:256" ht="23.45" customHeight="1" x14ac:dyDescent="0.35">
      <c r="A10" s="15" t="s">
        <v>25</v>
      </c>
      <c r="B10" s="51"/>
      <c r="C10" s="51"/>
      <c r="D10" s="51"/>
      <c r="E10" s="17"/>
      <c r="F10" s="51"/>
      <c r="G10" s="51"/>
    </row>
    <row r="11" spans="1:256" s="62" customFormat="1" ht="23.45" customHeight="1" x14ac:dyDescent="0.35">
      <c r="A11" s="12"/>
      <c r="B11" s="12"/>
      <c r="C11" s="11" t="s">
        <v>26</v>
      </c>
      <c r="D11" s="11" t="s">
        <v>9</v>
      </c>
      <c r="E11" s="22">
        <v>48000</v>
      </c>
      <c r="F11" s="13" t="s">
        <v>7</v>
      </c>
      <c r="G11" s="7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  <c r="BM11" s="61"/>
      <c r="BN11" s="61"/>
      <c r="BO11" s="61"/>
      <c r="BP11" s="61"/>
      <c r="BQ11" s="61"/>
      <c r="BR11" s="61"/>
      <c r="BS11" s="61"/>
      <c r="BT11" s="61"/>
      <c r="BU11" s="61"/>
      <c r="BV11" s="61"/>
      <c r="BW11" s="61"/>
      <c r="BX11" s="61"/>
      <c r="BY11" s="61"/>
      <c r="BZ11" s="61"/>
      <c r="CA11" s="61"/>
      <c r="CB11" s="61"/>
      <c r="CC11" s="61"/>
      <c r="CD11" s="61"/>
      <c r="CE11" s="61"/>
      <c r="CF11" s="61"/>
      <c r="CG11" s="61"/>
      <c r="CH11" s="61"/>
      <c r="CI11" s="61"/>
      <c r="CJ11" s="61"/>
      <c r="CK11" s="61"/>
      <c r="CL11" s="61"/>
      <c r="CM11" s="61"/>
      <c r="CN11" s="61"/>
      <c r="CO11" s="61"/>
      <c r="CP11" s="61"/>
      <c r="CQ11" s="61"/>
      <c r="CR11" s="61"/>
      <c r="CS11" s="61"/>
      <c r="CT11" s="61"/>
      <c r="CU11" s="61"/>
      <c r="CV11" s="61"/>
      <c r="CW11" s="61"/>
      <c r="CX11" s="61"/>
      <c r="CY11" s="61"/>
      <c r="CZ11" s="61"/>
      <c r="DA11" s="61"/>
      <c r="DB11" s="61"/>
      <c r="DC11" s="61"/>
      <c r="DD11" s="61"/>
      <c r="DE11" s="61"/>
      <c r="DF11" s="61"/>
      <c r="DG11" s="61"/>
      <c r="DH11" s="61"/>
      <c r="DI11" s="61"/>
      <c r="DJ11" s="61"/>
      <c r="DK11" s="61"/>
      <c r="DL11" s="61"/>
      <c r="DM11" s="61"/>
      <c r="DN11" s="61"/>
      <c r="DO11" s="61"/>
      <c r="DP11" s="61"/>
      <c r="DQ11" s="61"/>
      <c r="DR11" s="61"/>
      <c r="DS11" s="61"/>
      <c r="DT11" s="61"/>
      <c r="DU11" s="61"/>
      <c r="DV11" s="61"/>
      <c r="DW11" s="61"/>
      <c r="DX11" s="61"/>
      <c r="DY11" s="61"/>
      <c r="DZ11" s="61"/>
      <c r="EA11" s="61"/>
      <c r="EB11" s="61"/>
      <c r="EC11" s="61"/>
      <c r="ED11" s="61"/>
      <c r="EE11" s="61"/>
      <c r="EF11" s="61"/>
      <c r="EG11" s="61"/>
      <c r="EH11" s="61"/>
      <c r="EI11" s="61"/>
      <c r="EJ11" s="61"/>
      <c r="EK11" s="61"/>
      <c r="EL11" s="61"/>
      <c r="EM11" s="61"/>
      <c r="EN11" s="61"/>
      <c r="EO11" s="61"/>
      <c r="EP11" s="61"/>
      <c r="EQ11" s="61"/>
      <c r="ER11" s="61"/>
      <c r="ES11" s="61"/>
      <c r="ET11" s="61"/>
      <c r="EU11" s="61"/>
      <c r="EV11" s="61"/>
      <c r="EW11" s="61"/>
      <c r="EX11" s="61"/>
      <c r="EY11" s="61"/>
      <c r="EZ11" s="61"/>
      <c r="FA11" s="61"/>
      <c r="FB11" s="61"/>
      <c r="FC11" s="61"/>
      <c r="FD11" s="61"/>
      <c r="FE11" s="61"/>
      <c r="FF11" s="61"/>
      <c r="FG11" s="61"/>
      <c r="FH11" s="61"/>
      <c r="FI11" s="61"/>
      <c r="FJ11" s="61"/>
      <c r="FK11" s="61"/>
      <c r="FL11" s="61"/>
      <c r="FM11" s="61"/>
      <c r="FN11" s="61"/>
      <c r="FO11" s="61"/>
      <c r="FP11" s="61"/>
      <c r="FQ11" s="61"/>
      <c r="FR11" s="61"/>
      <c r="FS11" s="61"/>
      <c r="FT11" s="61"/>
      <c r="FU11" s="61"/>
      <c r="FV11" s="61"/>
      <c r="FW11" s="61"/>
      <c r="FX11" s="61"/>
      <c r="FY11" s="61"/>
      <c r="FZ11" s="61"/>
      <c r="GA11" s="61"/>
      <c r="GB11" s="61"/>
      <c r="GC11" s="61"/>
      <c r="GD11" s="61"/>
      <c r="GE11" s="61"/>
      <c r="GF11" s="61"/>
      <c r="GG11" s="61"/>
      <c r="GH11" s="61"/>
      <c r="GI11" s="61"/>
      <c r="GJ11" s="61"/>
      <c r="GK11" s="61"/>
      <c r="GL11" s="61"/>
      <c r="GM11" s="61"/>
      <c r="GN11" s="61"/>
      <c r="GO11" s="61"/>
      <c r="GP11" s="61"/>
      <c r="GQ11" s="61"/>
      <c r="GR11" s="61"/>
      <c r="GS11" s="61"/>
      <c r="GT11" s="61"/>
      <c r="GU11" s="61"/>
      <c r="GV11" s="61"/>
      <c r="GW11" s="61"/>
      <c r="GX11" s="61"/>
      <c r="GY11" s="61"/>
      <c r="GZ11" s="61"/>
      <c r="HA11" s="61"/>
      <c r="HB11" s="61"/>
      <c r="HC11" s="61"/>
      <c r="HD11" s="61"/>
      <c r="HE11" s="61"/>
      <c r="HF11" s="61"/>
      <c r="HG11" s="61"/>
      <c r="HH11" s="61"/>
      <c r="HI11" s="61"/>
      <c r="HJ11" s="61"/>
      <c r="HK11" s="61"/>
      <c r="HL11" s="61"/>
      <c r="HM11" s="61"/>
      <c r="HN11" s="61"/>
      <c r="HO11" s="61"/>
      <c r="HP11" s="61"/>
      <c r="HQ11" s="61"/>
      <c r="HR11" s="61"/>
      <c r="HS11" s="61"/>
      <c r="HT11" s="61"/>
      <c r="HU11" s="61"/>
      <c r="HV11" s="61"/>
      <c r="HW11" s="61"/>
      <c r="HX11" s="61"/>
      <c r="HY11" s="61"/>
      <c r="HZ11" s="61"/>
      <c r="IA11" s="61"/>
      <c r="IB11" s="61"/>
      <c r="IC11" s="61"/>
      <c r="ID11" s="61"/>
      <c r="IE11" s="61"/>
      <c r="IF11" s="61"/>
      <c r="IG11" s="61"/>
      <c r="IH11" s="61"/>
      <c r="II11" s="61"/>
      <c r="IJ11" s="61"/>
      <c r="IK11" s="61"/>
      <c r="IL11" s="61"/>
      <c r="IM11" s="61"/>
      <c r="IN11" s="61"/>
      <c r="IO11" s="61"/>
      <c r="IP11" s="61"/>
      <c r="IQ11" s="61"/>
      <c r="IR11" s="61"/>
      <c r="IS11" s="61"/>
      <c r="IT11" s="61"/>
      <c r="IU11" s="61"/>
      <c r="IV11" s="61"/>
    </row>
    <row r="12" spans="1:256" ht="42" customHeight="1" x14ac:dyDescent="0.35">
      <c r="A12" s="82" t="s">
        <v>27</v>
      </c>
      <c r="B12" s="83"/>
      <c r="C12" s="83"/>
      <c r="D12" s="83"/>
      <c r="E12" s="83"/>
      <c r="F12" s="83"/>
      <c r="G12" s="51"/>
    </row>
    <row r="13" spans="1:256" s="62" customFormat="1" ht="23.45" customHeight="1" x14ac:dyDescent="0.35">
      <c r="A13" s="12"/>
      <c r="B13" s="12"/>
      <c r="C13" s="11" t="s">
        <v>28</v>
      </c>
      <c r="D13" s="11" t="s">
        <v>9</v>
      </c>
      <c r="E13" s="22">
        <v>700000</v>
      </c>
      <c r="F13" s="13" t="s">
        <v>7</v>
      </c>
      <c r="G13" s="12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  <c r="CA13" s="61"/>
      <c r="CB13" s="61"/>
      <c r="CC13" s="61"/>
      <c r="CD13" s="61"/>
      <c r="CE13" s="61"/>
      <c r="CF13" s="61"/>
      <c r="CG13" s="61"/>
      <c r="CH13" s="61"/>
      <c r="CI13" s="61"/>
      <c r="CJ13" s="61"/>
      <c r="CK13" s="61"/>
      <c r="CL13" s="61"/>
      <c r="CM13" s="61"/>
      <c r="CN13" s="61"/>
      <c r="CO13" s="61"/>
      <c r="CP13" s="61"/>
      <c r="CQ13" s="61"/>
      <c r="CR13" s="61"/>
      <c r="CS13" s="61"/>
      <c r="CT13" s="61"/>
      <c r="CU13" s="61"/>
      <c r="CV13" s="61"/>
      <c r="CW13" s="61"/>
      <c r="CX13" s="61"/>
      <c r="CY13" s="61"/>
      <c r="CZ13" s="61"/>
      <c r="DA13" s="61"/>
      <c r="DB13" s="61"/>
      <c r="DC13" s="61"/>
      <c r="DD13" s="61"/>
      <c r="DE13" s="61"/>
      <c r="DF13" s="61"/>
      <c r="DG13" s="61"/>
      <c r="DH13" s="61"/>
      <c r="DI13" s="61"/>
      <c r="DJ13" s="61"/>
      <c r="DK13" s="61"/>
      <c r="DL13" s="61"/>
      <c r="DM13" s="61"/>
      <c r="DN13" s="61"/>
      <c r="DO13" s="61"/>
      <c r="DP13" s="61"/>
      <c r="DQ13" s="61"/>
      <c r="DR13" s="61"/>
      <c r="DS13" s="61"/>
      <c r="DT13" s="61"/>
      <c r="DU13" s="61"/>
      <c r="DV13" s="61"/>
      <c r="DW13" s="61"/>
      <c r="DX13" s="61"/>
      <c r="DY13" s="61"/>
      <c r="DZ13" s="61"/>
      <c r="EA13" s="61"/>
      <c r="EB13" s="61"/>
      <c r="EC13" s="61"/>
      <c r="ED13" s="61"/>
      <c r="EE13" s="61"/>
      <c r="EF13" s="61"/>
      <c r="EG13" s="61"/>
      <c r="EH13" s="61"/>
      <c r="EI13" s="61"/>
      <c r="EJ13" s="61"/>
      <c r="EK13" s="61"/>
      <c r="EL13" s="61"/>
      <c r="EM13" s="61"/>
      <c r="EN13" s="61"/>
      <c r="EO13" s="61"/>
      <c r="EP13" s="61"/>
      <c r="EQ13" s="61"/>
      <c r="ER13" s="61"/>
      <c r="ES13" s="61"/>
      <c r="ET13" s="61"/>
      <c r="EU13" s="61"/>
      <c r="EV13" s="61"/>
      <c r="EW13" s="61"/>
      <c r="EX13" s="61"/>
      <c r="EY13" s="61"/>
      <c r="EZ13" s="61"/>
      <c r="FA13" s="61"/>
      <c r="FB13" s="61"/>
      <c r="FC13" s="61"/>
      <c r="FD13" s="61"/>
      <c r="FE13" s="61"/>
      <c r="FF13" s="61"/>
      <c r="FG13" s="61"/>
      <c r="FH13" s="61"/>
      <c r="FI13" s="61"/>
      <c r="FJ13" s="61"/>
      <c r="FK13" s="61"/>
      <c r="FL13" s="61"/>
      <c r="FM13" s="61"/>
      <c r="FN13" s="61"/>
      <c r="FO13" s="61"/>
      <c r="FP13" s="61"/>
      <c r="FQ13" s="61"/>
      <c r="FR13" s="61"/>
      <c r="FS13" s="61"/>
      <c r="FT13" s="61"/>
      <c r="FU13" s="61"/>
      <c r="FV13" s="61"/>
      <c r="FW13" s="61"/>
      <c r="FX13" s="61"/>
      <c r="FY13" s="61"/>
      <c r="FZ13" s="61"/>
      <c r="GA13" s="61"/>
      <c r="GB13" s="61"/>
      <c r="GC13" s="61"/>
      <c r="GD13" s="61"/>
      <c r="GE13" s="61"/>
      <c r="GF13" s="61"/>
      <c r="GG13" s="61"/>
      <c r="GH13" s="61"/>
      <c r="GI13" s="61"/>
      <c r="GJ13" s="61"/>
      <c r="GK13" s="61"/>
      <c r="GL13" s="61"/>
      <c r="GM13" s="61"/>
      <c r="GN13" s="61"/>
      <c r="GO13" s="61"/>
      <c r="GP13" s="61"/>
      <c r="GQ13" s="61"/>
      <c r="GR13" s="61"/>
      <c r="GS13" s="61"/>
      <c r="GT13" s="61"/>
      <c r="GU13" s="61"/>
      <c r="GV13" s="61"/>
      <c r="GW13" s="61"/>
      <c r="GX13" s="61"/>
      <c r="GY13" s="61"/>
      <c r="GZ13" s="61"/>
      <c r="HA13" s="61"/>
      <c r="HB13" s="61"/>
      <c r="HC13" s="61"/>
      <c r="HD13" s="61"/>
      <c r="HE13" s="61"/>
      <c r="HF13" s="61"/>
      <c r="HG13" s="61"/>
      <c r="HH13" s="61"/>
      <c r="HI13" s="61"/>
      <c r="HJ13" s="61"/>
      <c r="HK13" s="61"/>
      <c r="HL13" s="61"/>
      <c r="HM13" s="61"/>
      <c r="HN13" s="61"/>
      <c r="HO13" s="61"/>
      <c r="HP13" s="61"/>
      <c r="HQ13" s="61"/>
      <c r="HR13" s="61"/>
      <c r="HS13" s="61"/>
      <c r="HT13" s="61"/>
      <c r="HU13" s="61"/>
      <c r="HV13" s="61"/>
      <c r="HW13" s="61"/>
      <c r="HX13" s="61"/>
      <c r="HY13" s="61"/>
      <c r="HZ13" s="61"/>
      <c r="IA13" s="61"/>
      <c r="IB13" s="61"/>
      <c r="IC13" s="61"/>
      <c r="ID13" s="61"/>
      <c r="IE13" s="61"/>
      <c r="IF13" s="61"/>
      <c r="IG13" s="61"/>
      <c r="IH13" s="61"/>
      <c r="II13" s="61"/>
      <c r="IJ13" s="61"/>
      <c r="IK13" s="61"/>
      <c r="IL13" s="61"/>
      <c r="IM13" s="61"/>
      <c r="IN13" s="61"/>
      <c r="IO13" s="61"/>
      <c r="IP13" s="61"/>
      <c r="IQ13" s="61"/>
      <c r="IR13" s="61"/>
      <c r="IS13" s="61"/>
      <c r="IT13" s="61"/>
      <c r="IU13" s="61"/>
      <c r="IV13" s="61"/>
    </row>
    <row r="14" spans="1:256" ht="23.45" customHeight="1" x14ac:dyDescent="0.35">
      <c r="A14" s="15" t="s">
        <v>29</v>
      </c>
      <c r="B14" s="51"/>
      <c r="C14" s="51"/>
      <c r="D14" s="51"/>
      <c r="E14" s="17"/>
      <c r="F14" s="51"/>
      <c r="G14" s="51"/>
    </row>
    <row r="15" spans="1:256" s="62" customFormat="1" ht="21" customHeight="1" x14ac:dyDescent="0.35">
      <c r="A15" s="12"/>
      <c r="B15" s="21"/>
      <c r="C15" s="20" t="s">
        <v>30</v>
      </c>
      <c r="D15" s="11" t="s">
        <v>9</v>
      </c>
      <c r="E15" s="22">
        <v>18000</v>
      </c>
      <c r="F15" s="13" t="s">
        <v>7</v>
      </c>
      <c r="G15" s="12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1"/>
      <c r="BL15" s="61"/>
      <c r="BM15" s="61"/>
      <c r="BN15" s="61"/>
      <c r="BO15" s="61"/>
      <c r="BP15" s="61"/>
      <c r="BQ15" s="61"/>
      <c r="BR15" s="61"/>
      <c r="BS15" s="61"/>
      <c r="BT15" s="61"/>
      <c r="BU15" s="61"/>
      <c r="BV15" s="61"/>
      <c r="BW15" s="61"/>
      <c r="BX15" s="61"/>
      <c r="BY15" s="61"/>
      <c r="BZ15" s="61"/>
      <c r="CA15" s="61"/>
      <c r="CB15" s="61"/>
      <c r="CC15" s="61"/>
      <c r="CD15" s="61"/>
      <c r="CE15" s="61"/>
      <c r="CF15" s="61"/>
      <c r="CG15" s="61"/>
      <c r="CH15" s="61"/>
      <c r="CI15" s="61"/>
      <c r="CJ15" s="61"/>
      <c r="CK15" s="61"/>
      <c r="CL15" s="61"/>
      <c r="CM15" s="61"/>
      <c r="CN15" s="61"/>
      <c r="CO15" s="61"/>
      <c r="CP15" s="61"/>
      <c r="CQ15" s="61"/>
      <c r="CR15" s="61"/>
      <c r="CS15" s="61"/>
      <c r="CT15" s="61"/>
      <c r="CU15" s="61"/>
      <c r="CV15" s="61"/>
      <c r="CW15" s="61"/>
      <c r="CX15" s="61"/>
      <c r="CY15" s="61"/>
      <c r="CZ15" s="61"/>
      <c r="DA15" s="61"/>
      <c r="DB15" s="61"/>
      <c r="DC15" s="61"/>
      <c r="DD15" s="61"/>
      <c r="DE15" s="61"/>
      <c r="DF15" s="61"/>
      <c r="DG15" s="61"/>
      <c r="DH15" s="61"/>
      <c r="DI15" s="61"/>
      <c r="DJ15" s="61"/>
      <c r="DK15" s="61"/>
      <c r="DL15" s="61"/>
      <c r="DM15" s="61"/>
      <c r="DN15" s="61"/>
      <c r="DO15" s="61"/>
      <c r="DP15" s="61"/>
      <c r="DQ15" s="61"/>
      <c r="DR15" s="61"/>
      <c r="DS15" s="61"/>
      <c r="DT15" s="61"/>
      <c r="DU15" s="61"/>
      <c r="DV15" s="61"/>
      <c r="DW15" s="61"/>
      <c r="DX15" s="61"/>
      <c r="DY15" s="61"/>
      <c r="DZ15" s="61"/>
      <c r="EA15" s="61"/>
      <c r="EB15" s="61"/>
      <c r="EC15" s="61"/>
      <c r="ED15" s="61"/>
      <c r="EE15" s="61"/>
      <c r="EF15" s="61"/>
      <c r="EG15" s="61"/>
      <c r="EH15" s="61"/>
      <c r="EI15" s="61"/>
      <c r="EJ15" s="61"/>
      <c r="EK15" s="61"/>
      <c r="EL15" s="61"/>
      <c r="EM15" s="61"/>
      <c r="EN15" s="61"/>
      <c r="EO15" s="61"/>
      <c r="EP15" s="61"/>
      <c r="EQ15" s="61"/>
      <c r="ER15" s="61"/>
      <c r="ES15" s="61"/>
      <c r="ET15" s="61"/>
      <c r="EU15" s="61"/>
      <c r="EV15" s="61"/>
      <c r="EW15" s="61"/>
      <c r="EX15" s="61"/>
      <c r="EY15" s="61"/>
      <c r="EZ15" s="61"/>
      <c r="FA15" s="61"/>
      <c r="FB15" s="61"/>
      <c r="FC15" s="61"/>
      <c r="FD15" s="61"/>
      <c r="FE15" s="61"/>
      <c r="FF15" s="61"/>
      <c r="FG15" s="61"/>
      <c r="FH15" s="61"/>
      <c r="FI15" s="61"/>
      <c r="FJ15" s="61"/>
      <c r="FK15" s="61"/>
      <c r="FL15" s="61"/>
      <c r="FM15" s="61"/>
      <c r="FN15" s="61"/>
      <c r="FO15" s="61"/>
      <c r="FP15" s="61"/>
      <c r="FQ15" s="61"/>
      <c r="FR15" s="61"/>
      <c r="FS15" s="61"/>
      <c r="FT15" s="61"/>
      <c r="FU15" s="61"/>
      <c r="FV15" s="61"/>
      <c r="FW15" s="61"/>
      <c r="FX15" s="61"/>
      <c r="FY15" s="61"/>
      <c r="FZ15" s="61"/>
      <c r="GA15" s="61"/>
      <c r="GB15" s="61"/>
      <c r="GC15" s="61"/>
      <c r="GD15" s="61"/>
      <c r="GE15" s="61"/>
      <c r="GF15" s="61"/>
      <c r="GG15" s="61"/>
      <c r="GH15" s="61"/>
      <c r="GI15" s="61"/>
      <c r="GJ15" s="61"/>
      <c r="GK15" s="61"/>
      <c r="GL15" s="61"/>
      <c r="GM15" s="61"/>
      <c r="GN15" s="61"/>
      <c r="GO15" s="61"/>
      <c r="GP15" s="61"/>
      <c r="GQ15" s="61"/>
      <c r="GR15" s="61"/>
      <c r="GS15" s="61"/>
      <c r="GT15" s="61"/>
      <c r="GU15" s="61"/>
      <c r="GV15" s="61"/>
      <c r="GW15" s="61"/>
      <c r="GX15" s="61"/>
      <c r="GY15" s="61"/>
      <c r="GZ15" s="61"/>
      <c r="HA15" s="61"/>
      <c r="HB15" s="61"/>
      <c r="HC15" s="61"/>
      <c r="HD15" s="61"/>
      <c r="HE15" s="61"/>
      <c r="HF15" s="61"/>
      <c r="HG15" s="61"/>
      <c r="HH15" s="61"/>
      <c r="HI15" s="61"/>
      <c r="HJ15" s="61"/>
      <c r="HK15" s="61"/>
      <c r="HL15" s="61"/>
      <c r="HM15" s="61"/>
      <c r="HN15" s="61"/>
      <c r="HO15" s="61"/>
      <c r="HP15" s="61"/>
      <c r="HQ15" s="61"/>
      <c r="HR15" s="61"/>
      <c r="HS15" s="61"/>
      <c r="HT15" s="61"/>
      <c r="HU15" s="61"/>
      <c r="HV15" s="61"/>
      <c r="HW15" s="61"/>
      <c r="HX15" s="61"/>
      <c r="HY15" s="61"/>
      <c r="HZ15" s="61"/>
      <c r="IA15" s="61"/>
      <c r="IB15" s="61"/>
      <c r="IC15" s="61"/>
      <c r="ID15" s="61"/>
      <c r="IE15" s="61"/>
      <c r="IF15" s="61"/>
      <c r="IG15" s="61"/>
      <c r="IH15" s="61"/>
      <c r="II15" s="61"/>
      <c r="IJ15" s="61"/>
      <c r="IK15" s="61"/>
      <c r="IL15" s="61"/>
      <c r="IM15" s="61"/>
      <c r="IN15" s="61"/>
      <c r="IO15" s="61"/>
      <c r="IP15" s="61"/>
      <c r="IQ15" s="61"/>
      <c r="IR15" s="61"/>
      <c r="IS15" s="61"/>
      <c r="IT15" s="61"/>
      <c r="IU15" s="61"/>
      <c r="IV15" s="61"/>
    </row>
    <row r="16" spans="1:256" ht="41.25" customHeight="1" x14ac:dyDescent="0.35">
      <c r="A16" s="82" t="s">
        <v>31</v>
      </c>
      <c r="B16" s="83"/>
      <c r="C16" s="83"/>
      <c r="D16" s="83"/>
      <c r="E16" s="83"/>
      <c r="F16" s="83"/>
      <c r="G16" s="51"/>
    </row>
    <row r="17" spans="1:256" ht="22.5" customHeight="1" x14ac:dyDescent="0.35">
      <c r="A17" s="53"/>
      <c r="B17" s="11" t="s">
        <v>23</v>
      </c>
      <c r="C17" s="20" t="s">
        <v>32</v>
      </c>
      <c r="D17" s="21"/>
      <c r="E17" s="22"/>
      <c r="F17" s="23"/>
      <c r="G17" s="51"/>
    </row>
    <row r="18" spans="1:256" s="62" customFormat="1" ht="23.45" customHeight="1" x14ac:dyDescent="0.35">
      <c r="A18" s="12"/>
      <c r="B18" s="12"/>
      <c r="C18" s="11" t="s">
        <v>33</v>
      </c>
      <c r="D18" s="11" t="s">
        <v>9</v>
      </c>
      <c r="E18" s="22">
        <v>50000</v>
      </c>
      <c r="F18" s="13" t="s">
        <v>7</v>
      </c>
      <c r="G18" s="12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1"/>
      <c r="BM18" s="61"/>
      <c r="BN18" s="61"/>
      <c r="BO18" s="61"/>
      <c r="BP18" s="61"/>
      <c r="BQ18" s="61"/>
      <c r="BR18" s="61"/>
      <c r="BS18" s="61"/>
      <c r="BT18" s="61"/>
      <c r="BU18" s="61"/>
      <c r="BV18" s="61"/>
      <c r="BW18" s="61"/>
      <c r="BX18" s="61"/>
      <c r="BY18" s="61"/>
      <c r="BZ18" s="61"/>
      <c r="CA18" s="61"/>
      <c r="CB18" s="61"/>
      <c r="CC18" s="61"/>
      <c r="CD18" s="61"/>
      <c r="CE18" s="61"/>
      <c r="CF18" s="61"/>
      <c r="CG18" s="61"/>
      <c r="CH18" s="61"/>
      <c r="CI18" s="61"/>
      <c r="CJ18" s="61"/>
      <c r="CK18" s="61"/>
      <c r="CL18" s="61"/>
      <c r="CM18" s="61"/>
      <c r="CN18" s="61"/>
      <c r="CO18" s="61"/>
      <c r="CP18" s="61"/>
      <c r="CQ18" s="61"/>
      <c r="CR18" s="61"/>
      <c r="CS18" s="61"/>
      <c r="CT18" s="61"/>
      <c r="CU18" s="61"/>
      <c r="CV18" s="61"/>
      <c r="CW18" s="61"/>
      <c r="CX18" s="61"/>
      <c r="CY18" s="61"/>
      <c r="CZ18" s="61"/>
      <c r="DA18" s="61"/>
      <c r="DB18" s="61"/>
      <c r="DC18" s="61"/>
      <c r="DD18" s="61"/>
      <c r="DE18" s="61"/>
      <c r="DF18" s="61"/>
      <c r="DG18" s="61"/>
      <c r="DH18" s="61"/>
      <c r="DI18" s="61"/>
      <c r="DJ18" s="61"/>
      <c r="DK18" s="61"/>
      <c r="DL18" s="61"/>
      <c r="DM18" s="61"/>
      <c r="DN18" s="61"/>
      <c r="DO18" s="61"/>
      <c r="DP18" s="61"/>
      <c r="DQ18" s="61"/>
      <c r="DR18" s="61"/>
      <c r="DS18" s="61"/>
      <c r="DT18" s="61"/>
      <c r="DU18" s="61"/>
      <c r="DV18" s="61"/>
      <c r="DW18" s="61"/>
      <c r="DX18" s="61"/>
      <c r="DY18" s="61"/>
      <c r="DZ18" s="61"/>
      <c r="EA18" s="61"/>
      <c r="EB18" s="61"/>
      <c r="EC18" s="61"/>
      <c r="ED18" s="61"/>
      <c r="EE18" s="61"/>
      <c r="EF18" s="61"/>
      <c r="EG18" s="61"/>
      <c r="EH18" s="61"/>
      <c r="EI18" s="61"/>
      <c r="EJ18" s="61"/>
      <c r="EK18" s="61"/>
      <c r="EL18" s="61"/>
      <c r="EM18" s="61"/>
      <c r="EN18" s="61"/>
      <c r="EO18" s="61"/>
      <c r="EP18" s="61"/>
      <c r="EQ18" s="61"/>
      <c r="ER18" s="61"/>
      <c r="ES18" s="61"/>
      <c r="ET18" s="61"/>
      <c r="EU18" s="61"/>
      <c r="EV18" s="61"/>
      <c r="EW18" s="61"/>
      <c r="EX18" s="61"/>
      <c r="EY18" s="61"/>
      <c r="EZ18" s="61"/>
      <c r="FA18" s="61"/>
      <c r="FB18" s="61"/>
      <c r="FC18" s="61"/>
      <c r="FD18" s="61"/>
      <c r="FE18" s="61"/>
      <c r="FF18" s="61"/>
      <c r="FG18" s="61"/>
      <c r="FH18" s="61"/>
      <c r="FI18" s="61"/>
      <c r="FJ18" s="61"/>
      <c r="FK18" s="61"/>
      <c r="FL18" s="61"/>
      <c r="FM18" s="61"/>
      <c r="FN18" s="61"/>
      <c r="FO18" s="61"/>
      <c r="FP18" s="61"/>
      <c r="FQ18" s="61"/>
      <c r="FR18" s="61"/>
      <c r="FS18" s="61"/>
      <c r="FT18" s="61"/>
      <c r="FU18" s="61"/>
      <c r="FV18" s="61"/>
      <c r="FW18" s="61"/>
      <c r="FX18" s="61"/>
      <c r="FY18" s="61"/>
      <c r="FZ18" s="61"/>
      <c r="GA18" s="61"/>
      <c r="GB18" s="61"/>
      <c r="GC18" s="61"/>
      <c r="GD18" s="61"/>
      <c r="GE18" s="61"/>
      <c r="GF18" s="61"/>
      <c r="GG18" s="61"/>
      <c r="GH18" s="61"/>
      <c r="GI18" s="61"/>
      <c r="GJ18" s="61"/>
      <c r="GK18" s="61"/>
      <c r="GL18" s="61"/>
      <c r="GM18" s="61"/>
      <c r="GN18" s="61"/>
      <c r="GO18" s="61"/>
      <c r="GP18" s="61"/>
      <c r="GQ18" s="61"/>
      <c r="GR18" s="61"/>
      <c r="GS18" s="61"/>
      <c r="GT18" s="61"/>
      <c r="GU18" s="61"/>
      <c r="GV18" s="61"/>
      <c r="GW18" s="61"/>
      <c r="GX18" s="61"/>
      <c r="GY18" s="61"/>
      <c r="GZ18" s="61"/>
      <c r="HA18" s="61"/>
      <c r="HB18" s="61"/>
      <c r="HC18" s="61"/>
      <c r="HD18" s="61"/>
      <c r="HE18" s="61"/>
      <c r="HF18" s="61"/>
      <c r="HG18" s="61"/>
      <c r="HH18" s="61"/>
      <c r="HI18" s="61"/>
      <c r="HJ18" s="61"/>
      <c r="HK18" s="61"/>
      <c r="HL18" s="61"/>
      <c r="HM18" s="61"/>
      <c r="HN18" s="61"/>
      <c r="HO18" s="61"/>
      <c r="HP18" s="61"/>
      <c r="HQ18" s="61"/>
      <c r="HR18" s="61"/>
      <c r="HS18" s="61"/>
      <c r="HT18" s="61"/>
      <c r="HU18" s="61"/>
      <c r="HV18" s="61"/>
      <c r="HW18" s="61"/>
      <c r="HX18" s="61"/>
      <c r="HY18" s="61"/>
      <c r="HZ18" s="61"/>
      <c r="IA18" s="61"/>
      <c r="IB18" s="61"/>
      <c r="IC18" s="61"/>
      <c r="ID18" s="61"/>
      <c r="IE18" s="61"/>
      <c r="IF18" s="61"/>
      <c r="IG18" s="61"/>
      <c r="IH18" s="61"/>
      <c r="II18" s="61"/>
      <c r="IJ18" s="61"/>
      <c r="IK18" s="61"/>
      <c r="IL18" s="61"/>
      <c r="IM18" s="61"/>
      <c r="IN18" s="61"/>
      <c r="IO18" s="61"/>
      <c r="IP18" s="61"/>
      <c r="IQ18" s="61"/>
      <c r="IR18" s="61"/>
      <c r="IS18" s="61"/>
      <c r="IT18" s="61"/>
      <c r="IU18" s="61"/>
      <c r="IV18" s="61"/>
    </row>
    <row r="19" spans="1:256" ht="71.25" customHeight="1" x14ac:dyDescent="0.35">
      <c r="A19" s="82" t="s">
        <v>34</v>
      </c>
      <c r="B19" s="83"/>
      <c r="C19" s="83"/>
      <c r="D19" s="83"/>
      <c r="E19" s="83"/>
      <c r="F19" s="83"/>
      <c r="G19" s="51"/>
    </row>
    <row r="20" spans="1:256" ht="26.25" customHeight="1" x14ac:dyDescent="0.35">
      <c r="A20" s="53"/>
      <c r="B20" s="53"/>
      <c r="C20" s="20" t="s">
        <v>35</v>
      </c>
      <c r="D20" s="21"/>
      <c r="E20" s="24"/>
      <c r="F20" s="25"/>
      <c r="G20" s="51"/>
    </row>
    <row r="21" spans="1:256" s="62" customFormat="1" ht="21" customHeight="1" x14ac:dyDescent="0.35">
      <c r="A21" s="21"/>
      <c r="B21" s="21"/>
      <c r="C21" s="20" t="s">
        <v>36</v>
      </c>
      <c r="D21" s="20" t="s">
        <v>9</v>
      </c>
      <c r="E21" s="24">
        <v>74200</v>
      </c>
      <c r="F21" s="20" t="s">
        <v>7</v>
      </c>
      <c r="G21" s="12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61"/>
      <c r="BE21" s="61"/>
      <c r="BF21" s="61"/>
      <c r="BG21" s="61"/>
      <c r="BH21" s="61"/>
      <c r="BI21" s="61"/>
      <c r="BJ21" s="61"/>
      <c r="BK21" s="61"/>
      <c r="BL21" s="61"/>
      <c r="BM21" s="61"/>
      <c r="BN21" s="61"/>
      <c r="BO21" s="61"/>
      <c r="BP21" s="61"/>
      <c r="BQ21" s="61"/>
      <c r="BR21" s="61"/>
      <c r="BS21" s="61"/>
      <c r="BT21" s="61"/>
      <c r="BU21" s="61"/>
      <c r="BV21" s="61"/>
      <c r="BW21" s="61"/>
      <c r="BX21" s="61"/>
      <c r="BY21" s="61"/>
      <c r="BZ21" s="61"/>
      <c r="CA21" s="61"/>
      <c r="CB21" s="61"/>
      <c r="CC21" s="61"/>
      <c r="CD21" s="61"/>
      <c r="CE21" s="61"/>
      <c r="CF21" s="61"/>
      <c r="CG21" s="61"/>
      <c r="CH21" s="61"/>
      <c r="CI21" s="61"/>
      <c r="CJ21" s="61"/>
      <c r="CK21" s="61"/>
      <c r="CL21" s="61"/>
      <c r="CM21" s="61"/>
      <c r="CN21" s="61"/>
      <c r="CO21" s="61"/>
      <c r="CP21" s="61"/>
      <c r="CQ21" s="61"/>
      <c r="CR21" s="61"/>
      <c r="CS21" s="61"/>
      <c r="CT21" s="61"/>
      <c r="CU21" s="61"/>
      <c r="CV21" s="61"/>
      <c r="CW21" s="61"/>
      <c r="CX21" s="61"/>
      <c r="CY21" s="61"/>
      <c r="CZ21" s="61"/>
      <c r="DA21" s="61"/>
      <c r="DB21" s="61"/>
      <c r="DC21" s="61"/>
      <c r="DD21" s="61"/>
      <c r="DE21" s="61"/>
      <c r="DF21" s="61"/>
      <c r="DG21" s="61"/>
      <c r="DH21" s="61"/>
      <c r="DI21" s="61"/>
      <c r="DJ21" s="61"/>
      <c r="DK21" s="61"/>
      <c r="DL21" s="61"/>
      <c r="DM21" s="61"/>
      <c r="DN21" s="61"/>
      <c r="DO21" s="61"/>
      <c r="DP21" s="61"/>
      <c r="DQ21" s="61"/>
      <c r="DR21" s="61"/>
      <c r="DS21" s="61"/>
      <c r="DT21" s="61"/>
      <c r="DU21" s="61"/>
      <c r="DV21" s="61"/>
      <c r="DW21" s="61"/>
      <c r="DX21" s="61"/>
      <c r="DY21" s="61"/>
      <c r="DZ21" s="61"/>
      <c r="EA21" s="61"/>
      <c r="EB21" s="61"/>
      <c r="EC21" s="61"/>
      <c r="ED21" s="61"/>
      <c r="EE21" s="61"/>
      <c r="EF21" s="61"/>
      <c r="EG21" s="61"/>
      <c r="EH21" s="61"/>
      <c r="EI21" s="61"/>
      <c r="EJ21" s="61"/>
      <c r="EK21" s="61"/>
      <c r="EL21" s="61"/>
      <c r="EM21" s="61"/>
      <c r="EN21" s="61"/>
      <c r="EO21" s="61"/>
      <c r="EP21" s="61"/>
      <c r="EQ21" s="61"/>
      <c r="ER21" s="61"/>
      <c r="ES21" s="61"/>
      <c r="ET21" s="61"/>
      <c r="EU21" s="61"/>
      <c r="EV21" s="61"/>
      <c r="EW21" s="61"/>
      <c r="EX21" s="61"/>
      <c r="EY21" s="61"/>
      <c r="EZ21" s="61"/>
      <c r="FA21" s="61"/>
      <c r="FB21" s="61"/>
      <c r="FC21" s="61"/>
      <c r="FD21" s="61"/>
      <c r="FE21" s="61"/>
      <c r="FF21" s="61"/>
      <c r="FG21" s="61"/>
      <c r="FH21" s="61"/>
      <c r="FI21" s="61"/>
      <c r="FJ21" s="61"/>
      <c r="FK21" s="61"/>
      <c r="FL21" s="61"/>
      <c r="FM21" s="61"/>
      <c r="FN21" s="61"/>
      <c r="FO21" s="61"/>
      <c r="FP21" s="61"/>
      <c r="FQ21" s="61"/>
      <c r="FR21" s="61"/>
      <c r="FS21" s="61"/>
      <c r="FT21" s="61"/>
      <c r="FU21" s="61"/>
      <c r="FV21" s="61"/>
      <c r="FW21" s="61"/>
      <c r="FX21" s="61"/>
      <c r="FY21" s="61"/>
      <c r="FZ21" s="61"/>
      <c r="GA21" s="61"/>
      <c r="GB21" s="61"/>
      <c r="GC21" s="61"/>
      <c r="GD21" s="61"/>
      <c r="GE21" s="61"/>
      <c r="GF21" s="61"/>
      <c r="GG21" s="61"/>
      <c r="GH21" s="61"/>
      <c r="GI21" s="61"/>
      <c r="GJ21" s="61"/>
      <c r="GK21" s="61"/>
      <c r="GL21" s="61"/>
      <c r="GM21" s="61"/>
      <c r="GN21" s="61"/>
      <c r="GO21" s="61"/>
      <c r="GP21" s="61"/>
      <c r="GQ21" s="61"/>
      <c r="GR21" s="61"/>
      <c r="GS21" s="61"/>
      <c r="GT21" s="61"/>
      <c r="GU21" s="61"/>
      <c r="GV21" s="61"/>
      <c r="GW21" s="61"/>
      <c r="GX21" s="61"/>
      <c r="GY21" s="61"/>
      <c r="GZ21" s="61"/>
      <c r="HA21" s="61"/>
      <c r="HB21" s="61"/>
      <c r="HC21" s="61"/>
      <c r="HD21" s="61"/>
      <c r="HE21" s="61"/>
      <c r="HF21" s="61"/>
      <c r="HG21" s="61"/>
      <c r="HH21" s="61"/>
      <c r="HI21" s="61"/>
      <c r="HJ21" s="61"/>
      <c r="HK21" s="61"/>
      <c r="HL21" s="61"/>
      <c r="HM21" s="61"/>
      <c r="HN21" s="61"/>
      <c r="HO21" s="61"/>
      <c r="HP21" s="61"/>
      <c r="HQ21" s="61"/>
      <c r="HR21" s="61"/>
      <c r="HS21" s="61"/>
      <c r="HT21" s="61"/>
      <c r="HU21" s="61"/>
      <c r="HV21" s="61"/>
      <c r="HW21" s="61"/>
      <c r="HX21" s="61"/>
      <c r="HY21" s="61"/>
      <c r="HZ21" s="61"/>
      <c r="IA21" s="61"/>
      <c r="IB21" s="61"/>
      <c r="IC21" s="61"/>
      <c r="ID21" s="61"/>
      <c r="IE21" s="61"/>
      <c r="IF21" s="61"/>
      <c r="IG21" s="61"/>
      <c r="IH21" s="61"/>
      <c r="II21" s="61"/>
      <c r="IJ21" s="61"/>
      <c r="IK21" s="61"/>
      <c r="IL21" s="61"/>
      <c r="IM21" s="61"/>
      <c r="IN21" s="61"/>
      <c r="IO21" s="61"/>
      <c r="IP21" s="61"/>
      <c r="IQ21" s="61"/>
      <c r="IR21" s="61"/>
      <c r="IS21" s="61"/>
      <c r="IT21" s="61"/>
      <c r="IU21" s="61"/>
      <c r="IV21" s="61"/>
    </row>
    <row r="22" spans="1:256" ht="48" customHeight="1" x14ac:dyDescent="0.35">
      <c r="A22" s="82" t="s">
        <v>37</v>
      </c>
      <c r="B22" s="83"/>
      <c r="C22" s="83"/>
      <c r="D22" s="83"/>
      <c r="E22" s="83"/>
      <c r="F22" s="83"/>
      <c r="G22" s="51"/>
    </row>
    <row r="23" spans="1:256" ht="21" customHeight="1" x14ac:dyDescent="0.35">
      <c r="A23" s="53"/>
      <c r="B23" s="53"/>
      <c r="C23" s="84" t="s">
        <v>38</v>
      </c>
      <c r="D23" s="85"/>
      <c r="E23" s="85"/>
      <c r="F23" s="85"/>
      <c r="G23" s="51"/>
    </row>
    <row r="24" spans="1:256" ht="21" customHeight="1" x14ac:dyDescent="0.35">
      <c r="A24" s="53"/>
      <c r="B24" s="53"/>
      <c r="C24" s="53"/>
      <c r="D24" s="53"/>
      <c r="E24" s="26">
        <v>3708300</v>
      </c>
      <c r="F24" s="60" t="s">
        <v>7</v>
      </c>
      <c r="G24" s="51"/>
    </row>
    <row r="25" spans="1:256" ht="21" customHeight="1" x14ac:dyDescent="0.35">
      <c r="A25" s="53"/>
      <c r="B25" s="53"/>
      <c r="C25" s="52" t="s">
        <v>39</v>
      </c>
      <c r="D25" s="53"/>
      <c r="E25" s="26">
        <f>E24*2/100</f>
        <v>74166</v>
      </c>
      <c r="F25" s="60" t="s">
        <v>7</v>
      </c>
      <c r="G25" s="51"/>
    </row>
    <row r="26" spans="1:256" ht="21" customHeight="1" x14ac:dyDescent="0.35">
      <c r="A26" s="53"/>
      <c r="B26" s="53"/>
      <c r="C26" s="52" t="s">
        <v>40</v>
      </c>
      <c r="D26" s="53"/>
      <c r="E26" s="26">
        <v>74200</v>
      </c>
      <c r="F26" s="60" t="s">
        <v>7</v>
      </c>
      <c r="G26" s="51"/>
    </row>
    <row r="27" spans="1:256" ht="21" customHeight="1" x14ac:dyDescent="0.35">
      <c r="A27" s="53"/>
      <c r="B27" s="53"/>
      <c r="C27" s="52"/>
      <c r="D27" s="53"/>
      <c r="E27" s="26"/>
      <c r="F27" s="60"/>
      <c r="G27" s="51"/>
    </row>
    <row r="28" spans="1:256" ht="21" customHeight="1" x14ac:dyDescent="0.35">
      <c r="A28" s="53"/>
      <c r="B28" s="53"/>
      <c r="C28" s="52"/>
      <c r="D28" s="53"/>
      <c r="E28" s="26"/>
      <c r="F28" s="60"/>
      <c r="G28" s="51"/>
    </row>
    <row r="29" spans="1:256" s="62" customFormat="1" ht="26.45" customHeight="1" x14ac:dyDescent="0.35">
      <c r="A29" s="12"/>
      <c r="B29" s="80" t="s">
        <v>41</v>
      </c>
      <c r="C29" s="81"/>
      <c r="D29" s="11" t="s">
        <v>6</v>
      </c>
      <c r="E29" s="22">
        <v>960000</v>
      </c>
      <c r="F29" s="13" t="s">
        <v>7</v>
      </c>
      <c r="G29" s="12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1"/>
      <c r="BM29" s="61"/>
      <c r="BN29" s="61"/>
      <c r="BO29" s="61"/>
      <c r="BP29" s="61"/>
      <c r="BQ29" s="61"/>
      <c r="BR29" s="61"/>
      <c r="BS29" s="61"/>
      <c r="BT29" s="61"/>
      <c r="BU29" s="61"/>
      <c r="BV29" s="61"/>
      <c r="BW29" s="61"/>
      <c r="BX29" s="61"/>
      <c r="BY29" s="61"/>
      <c r="BZ29" s="61"/>
      <c r="CA29" s="61"/>
      <c r="CB29" s="61"/>
      <c r="CC29" s="61"/>
      <c r="CD29" s="61"/>
      <c r="CE29" s="61"/>
      <c r="CF29" s="61"/>
      <c r="CG29" s="61"/>
      <c r="CH29" s="61"/>
      <c r="CI29" s="61"/>
      <c r="CJ29" s="61"/>
      <c r="CK29" s="61"/>
      <c r="CL29" s="61"/>
      <c r="CM29" s="61"/>
      <c r="CN29" s="61"/>
      <c r="CO29" s="61"/>
      <c r="CP29" s="61"/>
      <c r="CQ29" s="61"/>
      <c r="CR29" s="61"/>
      <c r="CS29" s="61"/>
      <c r="CT29" s="61"/>
      <c r="CU29" s="61"/>
      <c r="CV29" s="61"/>
      <c r="CW29" s="61"/>
      <c r="CX29" s="61"/>
      <c r="CY29" s="61"/>
      <c r="CZ29" s="61"/>
      <c r="DA29" s="61"/>
      <c r="DB29" s="61"/>
      <c r="DC29" s="61"/>
      <c r="DD29" s="61"/>
      <c r="DE29" s="61"/>
      <c r="DF29" s="61"/>
      <c r="DG29" s="61"/>
      <c r="DH29" s="61"/>
      <c r="DI29" s="61"/>
      <c r="DJ29" s="61"/>
      <c r="DK29" s="61"/>
      <c r="DL29" s="61"/>
      <c r="DM29" s="61"/>
      <c r="DN29" s="61"/>
      <c r="DO29" s="61"/>
      <c r="DP29" s="61"/>
      <c r="DQ29" s="61"/>
      <c r="DR29" s="61"/>
      <c r="DS29" s="61"/>
      <c r="DT29" s="61"/>
      <c r="DU29" s="61"/>
      <c r="DV29" s="61"/>
      <c r="DW29" s="61"/>
      <c r="DX29" s="61"/>
      <c r="DY29" s="61"/>
      <c r="DZ29" s="61"/>
      <c r="EA29" s="61"/>
      <c r="EB29" s="61"/>
      <c r="EC29" s="61"/>
      <c r="ED29" s="61"/>
      <c r="EE29" s="61"/>
      <c r="EF29" s="61"/>
      <c r="EG29" s="61"/>
      <c r="EH29" s="61"/>
      <c r="EI29" s="61"/>
      <c r="EJ29" s="61"/>
      <c r="EK29" s="61"/>
      <c r="EL29" s="61"/>
      <c r="EM29" s="61"/>
      <c r="EN29" s="61"/>
      <c r="EO29" s="61"/>
      <c r="EP29" s="61"/>
      <c r="EQ29" s="61"/>
      <c r="ER29" s="61"/>
      <c r="ES29" s="61"/>
      <c r="ET29" s="61"/>
      <c r="EU29" s="61"/>
      <c r="EV29" s="61"/>
      <c r="EW29" s="61"/>
      <c r="EX29" s="61"/>
      <c r="EY29" s="61"/>
      <c r="EZ29" s="61"/>
      <c r="FA29" s="61"/>
      <c r="FB29" s="61"/>
      <c r="FC29" s="61"/>
      <c r="FD29" s="61"/>
      <c r="FE29" s="61"/>
      <c r="FF29" s="61"/>
      <c r="FG29" s="61"/>
      <c r="FH29" s="61"/>
      <c r="FI29" s="61"/>
      <c r="FJ29" s="61"/>
      <c r="FK29" s="61"/>
      <c r="FL29" s="61"/>
      <c r="FM29" s="61"/>
      <c r="FN29" s="61"/>
      <c r="FO29" s="61"/>
      <c r="FP29" s="61"/>
      <c r="FQ29" s="61"/>
      <c r="FR29" s="61"/>
      <c r="FS29" s="61"/>
      <c r="FT29" s="61"/>
      <c r="FU29" s="61"/>
      <c r="FV29" s="61"/>
      <c r="FW29" s="61"/>
      <c r="FX29" s="61"/>
      <c r="FY29" s="61"/>
      <c r="FZ29" s="61"/>
      <c r="GA29" s="61"/>
      <c r="GB29" s="61"/>
      <c r="GC29" s="61"/>
      <c r="GD29" s="61"/>
      <c r="GE29" s="61"/>
      <c r="GF29" s="61"/>
      <c r="GG29" s="61"/>
      <c r="GH29" s="61"/>
      <c r="GI29" s="61"/>
      <c r="GJ29" s="61"/>
      <c r="GK29" s="61"/>
      <c r="GL29" s="61"/>
      <c r="GM29" s="61"/>
      <c r="GN29" s="61"/>
      <c r="GO29" s="61"/>
      <c r="GP29" s="61"/>
      <c r="GQ29" s="61"/>
      <c r="GR29" s="61"/>
      <c r="GS29" s="61"/>
      <c r="GT29" s="61"/>
      <c r="GU29" s="61"/>
      <c r="GV29" s="61"/>
      <c r="GW29" s="61"/>
      <c r="GX29" s="61"/>
      <c r="GY29" s="61"/>
      <c r="GZ29" s="61"/>
      <c r="HA29" s="61"/>
      <c r="HB29" s="61"/>
      <c r="HC29" s="61"/>
      <c r="HD29" s="61"/>
      <c r="HE29" s="61"/>
      <c r="HF29" s="61"/>
      <c r="HG29" s="61"/>
      <c r="HH29" s="61"/>
      <c r="HI29" s="61"/>
      <c r="HJ29" s="61"/>
      <c r="HK29" s="61"/>
      <c r="HL29" s="61"/>
      <c r="HM29" s="61"/>
      <c r="HN29" s="61"/>
      <c r="HO29" s="61"/>
      <c r="HP29" s="61"/>
      <c r="HQ29" s="61"/>
      <c r="HR29" s="61"/>
      <c r="HS29" s="61"/>
      <c r="HT29" s="61"/>
      <c r="HU29" s="61"/>
      <c r="HV29" s="61"/>
      <c r="HW29" s="61"/>
      <c r="HX29" s="61"/>
      <c r="HY29" s="61"/>
      <c r="HZ29" s="61"/>
      <c r="IA29" s="61"/>
      <c r="IB29" s="61"/>
      <c r="IC29" s="61"/>
      <c r="ID29" s="61"/>
      <c r="IE29" s="61"/>
      <c r="IF29" s="61"/>
      <c r="IG29" s="61"/>
      <c r="IH29" s="61"/>
      <c r="II29" s="61"/>
      <c r="IJ29" s="61"/>
      <c r="IK29" s="61"/>
      <c r="IL29" s="61"/>
      <c r="IM29" s="61"/>
      <c r="IN29" s="61"/>
      <c r="IO29" s="61"/>
      <c r="IP29" s="61"/>
      <c r="IQ29" s="61"/>
      <c r="IR29" s="61"/>
      <c r="IS29" s="61"/>
      <c r="IT29" s="61"/>
      <c r="IU29" s="61"/>
      <c r="IV29" s="61"/>
    </row>
    <row r="30" spans="1:256" s="62" customFormat="1" ht="23.45" customHeight="1" x14ac:dyDescent="0.35">
      <c r="A30" s="12"/>
      <c r="B30" s="27"/>
      <c r="C30" s="11" t="s">
        <v>42</v>
      </c>
      <c r="D30" s="11" t="s">
        <v>6</v>
      </c>
      <c r="E30" s="22">
        <f>SUM(E31+E33)</f>
        <v>960000</v>
      </c>
      <c r="F30" s="13" t="s">
        <v>7</v>
      </c>
      <c r="G30" s="12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61"/>
      <c r="AN30" s="61"/>
      <c r="AO30" s="61"/>
      <c r="AP30" s="61"/>
      <c r="AQ30" s="61"/>
      <c r="AR30" s="61"/>
      <c r="AS30" s="61"/>
      <c r="AT30" s="61"/>
      <c r="AU30" s="61"/>
      <c r="AV30" s="61"/>
      <c r="AW30" s="61"/>
      <c r="AX30" s="61"/>
      <c r="AY30" s="61"/>
      <c r="AZ30" s="61"/>
      <c r="BA30" s="61"/>
      <c r="BB30" s="61"/>
      <c r="BC30" s="61"/>
      <c r="BD30" s="61"/>
      <c r="BE30" s="61"/>
      <c r="BF30" s="61"/>
      <c r="BG30" s="61"/>
      <c r="BH30" s="61"/>
      <c r="BI30" s="61"/>
      <c r="BJ30" s="61"/>
      <c r="BK30" s="61"/>
      <c r="BL30" s="61"/>
      <c r="BM30" s="61"/>
      <c r="BN30" s="61"/>
      <c r="BO30" s="61"/>
      <c r="BP30" s="61"/>
      <c r="BQ30" s="61"/>
      <c r="BR30" s="61"/>
      <c r="BS30" s="61"/>
      <c r="BT30" s="61"/>
      <c r="BU30" s="61"/>
      <c r="BV30" s="61"/>
      <c r="BW30" s="61"/>
      <c r="BX30" s="61"/>
      <c r="BY30" s="61"/>
      <c r="BZ30" s="61"/>
      <c r="CA30" s="61"/>
      <c r="CB30" s="61"/>
      <c r="CC30" s="61"/>
      <c r="CD30" s="61"/>
      <c r="CE30" s="61"/>
      <c r="CF30" s="61"/>
      <c r="CG30" s="61"/>
      <c r="CH30" s="61"/>
      <c r="CI30" s="61"/>
      <c r="CJ30" s="61"/>
      <c r="CK30" s="61"/>
      <c r="CL30" s="61"/>
      <c r="CM30" s="61"/>
      <c r="CN30" s="61"/>
      <c r="CO30" s="61"/>
      <c r="CP30" s="61"/>
      <c r="CQ30" s="61"/>
      <c r="CR30" s="61"/>
      <c r="CS30" s="61"/>
      <c r="CT30" s="61"/>
      <c r="CU30" s="61"/>
      <c r="CV30" s="61"/>
      <c r="CW30" s="61"/>
      <c r="CX30" s="61"/>
      <c r="CY30" s="61"/>
      <c r="CZ30" s="61"/>
      <c r="DA30" s="61"/>
      <c r="DB30" s="61"/>
      <c r="DC30" s="61"/>
      <c r="DD30" s="61"/>
      <c r="DE30" s="61"/>
      <c r="DF30" s="61"/>
      <c r="DG30" s="61"/>
      <c r="DH30" s="61"/>
      <c r="DI30" s="61"/>
      <c r="DJ30" s="61"/>
      <c r="DK30" s="61"/>
      <c r="DL30" s="61"/>
      <c r="DM30" s="61"/>
      <c r="DN30" s="61"/>
      <c r="DO30" s="61"/>
      <c r="DP30" s="61"/>
      <c r="DQ30" s="61"/>
      <c r="DR30" s="61"/>
      <c r="DS30" s="61"/>
      <c r="DT30" s="61"/>
      <c r="DU30" s="61"/>
      <c r="DV30" s="61"/>
      <c r="DW30" s="61"/>
      <c r="DX30" s="61"/>
      <c r="DY30" s="61"/>
      <c r="DZ30" s="61"/>
      <c r="EA30" s="61"/>
      <c r="EB30" s="61"/>
      <c r="EC30" s="61"/>
      <c r="ED30" s="61"/>
      <c r="EE30" s="61"/>
      <c r="EF30" s="61"/>
      <c r="EG30" s="61"/>
      <c r="EH30" s="61"/>
      <c r="EI30" s="61"/>
      <c r="EJ30" s="61"/>
      <c r="EK30" s="61"/>
      <c r="EL30" s="61"/>
      <c r="EM30" s="61"/>
      <c r="EN30" s="61"/>
      <c r="EO30" s="61"/>
      <c r="EP30" s="61"/>
      <c r="EQ30" s="61"/>
      <c r="ER30" s="61"/>
      <c r="ES30" s="61"/>
      <c r="ET30" s="61"/>
      <c r="EU30" s="61"/>
      <c r="EV30" s="61"/>
      <c r="EW30" s="61"/>
      <c r="EX30" s="61"/>
      <c r="EY30" s="61"/>
      <c r="EZ30" s="61"/>
      <c r="FA30" s="61"/>
      <c r="FB30" s="61"/>
      <c r="FC30" s="61"/>
      <c r="FD30" s="61"/>
      <c r="FE30" s="61"/>
      <c r="FF30" s="61"/>
      <c r="FG30" s="61"/>
      <c r="FH30" s="61"/>
      <c r="FI30" s="61"/>
      <c r="FJ30" s="61"/>
      <c r="FK30" s="61"/>
      <c r="FL30" s="61"/>
      <c r="FM30" s="61"/>
      <c r="FN30" s="61"/>
      <c r="FO30" s="61"/>
      <c r="FP30" s="61"/>
      <c r="FQ30" s="61"/>
      <c r="FR30" s="61"/>
      <c r="FS30" s="61"/>
      <c r="FT30" s="61"/>
      <c r="FU30" s="61"/>
      <c r="FV30" s="61"/>
      <c r="FW30" s="61"/>
      <c r="FX30" s="61"/>
      <c r="FY30" s="61"/>
      <c r="FZ30" s="61"/>
      <c r="GA30" s="61"/>
      <c r="GB30" s="61"/>
      <c r="GC30" s="61"/>
      <c r="GD30" s="61"/>
      <c r="GE30" s="61"/>
      <c r="GF30" s="61"/>
      <c r="GG30" s="61"/>
      <c r="GH30" s="61"/>
      <c r="GI30" s="61"/>
      <c r="GJ30" s="61"/>
      <c r="GK30" s="61"/>
      <c r="GL30" s="61"/>
      <c r="GM30" s="61"/>
      <c r="GN30" s="61"/>
      <c r="GO30" s="61"/>
      <c r="GP30" s="61"/>
      <c r="GQ30" s="61"/>
      <c r="GR30" s="61"/>
      <c r="GS30" s="61"/>
      <c r="GT30" s="61"/>
      <c r="GU30" s="61"/>
      <c r="GV30" s="61"/>
      <c r="GW30" s="61"/>
      <c r="GX30" s="61"/>
      <c r="GY30" s="61"/>
      <c r="GZ30" s="61"/>
      <c r="HA30" s="61"/>
      <c r="HB30" s="61"/>
      <c r="HC30" s="61"/>
      <c r="HD30" s="61"/>
      <c r="HE30" s="61"/>
      <c r="HF30" s="61"/>
      <c r="HG30" s="61"/>
      <c r="HH30" s="61"/>
      <c r="HI30" s="61"/>
      <c r="HJ30" s="61"/>
      <c r="HK30" s="61"/>
      <c r="HL30" s="61"/>
      <c r="HM30" s="61"/>
      <c r="HN30" s="61"/>
      <c r="HO30" s="61"/>
      <c r="HP30" s="61"/>
      <c r="HQ30" s="61"/>
      <c r="HR30" s="61"/>
      <c r="HS30" s="61"/>
      <c r="HT30" s="61"/>
      <c r="HU30" s="61"/>
      <c r="HV30" s="61"/>
      <c r="HW30" s="61"/>
      <c r="HX30" s="61"/>
      <c r="HY30" s="61"/>
      <c r="HZ30" s="61"/>
      <c r="IA30" s="61"/>
      <c r="IB30" s="61"/>
      <c r="IC30" s="61"/>
      <c r="ID30" s="61"/>
      <c r="IE30" s="61"/>
      <c r="IF30" s="61"/>
      <c r="IG30" s="61"/>
      <c r="IH30" s="61"/>
      <c r="II30" s="61"/>
      <c r="IJ30" s="61"/>
      <c r="IK30" s="61"/>
      <c r="IL30" s="61"/>
      <c r="IM30" s="61"/>
      <c r="IN30" s="61"/>
      <c r="IO30" s="61"/>
      <c r="IP30" s="61"/>
      <c r="IQ30" s="61"/>
      <c r="IR30" s="61"/>
      <c r="IS30" s="61"/>
      <c r="IT30" s="61"/>
      <c r="IU30" s="61"/>
      <c r="IV30" s="61"/>
    </row>
    <row r="31" spans="1:256" s="62" customFormat="1" ht="23.45" customHeight="1" x14ac:dyDescent="0.35">
      <c r="A31" s="12"/>
      <c r="B31" s="27"/>
      <c r="C31" s="11" t="s">
        <v>183</v>
      </c>
      <c r="D31" s="11" t="s">
        <v>9</v>
      </c>
      <c r="E31" s="22">
        <v>864000</v>
      </c>
      <c r="F31" s="13" t="s">
        <v>7</v>
      </c>
      <c r="G31" s="7">
        <f>5760*2*12+5080*7*12</f>
        <v>564960</v>
      </c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1"/>
      <c r="BL31" s="61"/>
      <c r="BM31" s="61"/>
      <c r="BN31" s="61"/>
      <c r="BO31" s="61"/>
      <c r="BP31" s="61"/>
      <c r="BQ31" s="61"/>
      <c r="BR31" s="61"/>
      <c r="BS31" s="61"/>
      <c r="BT31" s="61"/>
      <c r="BU31" s="61"/>
      <c r="BV31" s="61"/>
      <c r="BW31" s="61"/>
      <c r="BX31" s="61"/>
      <c r="BY31" s="61"/>
      <c r="BZ31" s="61"/>
      <c r="CA31" s="61"/>
      <c r="CB31" s="61"/>
      <c r="CC31" s="61"/>
      <c r="CD31" s="61"/>
      <c r="CE31" s="61"/>
      <c r="CF31" s="61"/>
      <c r="CG31" s="61"/>
      <c r="CH31" s="61"/>
      <c r="CI31" s="61"/>
      <c r="CJ31" s="61"/>
      <c r="CK31" s="61"/>
      <c r="CL31" s="61"/>
      <c r="CM31" s="61"/>
      <c r="CN31" s="61"/>
      <c r="CO31" s="61"/>
      <c r="CP31" s="61"/>
      <c r="CQ31" s="61"/>
      <c r="CR31" s="61"/>
      <c r="CS31" s="61"/>
      <c r="CT31" s="61"/>
      <c r="CU31" s="61"/>
      <c r="CV31" s="61"/>
      <c r="CW31" s="61"/>
      <c r="CX31" s="61"/>
      <c r="CY31" s="61"/>
      <c r="CZ31" s="61"/>
      <c r="DA31" s="61"/>
      <c r="DB31" s="61"/>
      <c r="DC31" s="61"/>
      <c r="DD31" s="61"/>
      <c r="DE31" s="61"/>
      <c r="DF31" s="61"/>
      <c r="DG31" s="61"/>
      <c r="DH31" s="61"/>
      <c r="DI31" s="61"/>
      <c r="DJ31" s="61"/>
      <c r="DK31" s="61"/>
      <c r="DL31" s="61"/>
      <c r="DM31" s="61"/>
      <c r="DN31" s="61"/>
      <c r="DO31" s="61"/>
      <c r="DP31" s="61"/>
      <c r="DQ31" s="61"/>
      <c r="DR31" s="61"/>
      <c r="DS31" s="61"/>
      <c r="DT31" s="61"/>
      <c r="DU31" s="61"/>
      <c r="DV31" s="61"/>
      <c r="DW31" s="61"/>
      <c r="DX31" s="61"/>
      <c r="DY31" s="61"/>
      <c r="DZ31" s="61"/>
      <c r="EA31" s="61"/>
      <c r="EB31" s="61"/>
      <c r="EC31" s="61"/>
      <c r="ED31" s="61"/>
      <c r="EE31" s="61"/>
      <c r="EF31" s="61"/>
      <c r="EG31" s="61"/>
      <c r="EH31" s="61"/>
      <c r="EI31" s="61"/>
      <c r="EJ31" s="61"/>
      <c r="EK31" s="61"/>
      <c r="EL31" s="61"/>
      <c r="EM31" s="61"/>
      <c r="EN31" s="61"/>
      <c r="EO31" s="61"/>
      <c r="EP31" s="61"/>
      <c r="EQ31" s="61"/>
      <c r="ER31" s="61"/>
      <c r="ES31" s="61"/>
      <c r="ET31" s="61"/>
      <c r="EU31" s="61"/>
      <c r="EV31" s="61"/>
      <c r="EW31" s="61"/>
      <c r="EX31" s="61"/>
      <c r="EY31" s="61"/>
      <c r="EZ31" s="61"/>
      <c r="FA31" s="61"/>
      <c r="FB31" s="61"/>
      <c r="FC31" s="61"/>
      <c r="FD31" s="61"/>
      <c r="FE31" s="61"/>
      <c r="FF31" s="61"/>
      <c r="FG31" s="61"/>
      <c r="FH31" s="61"/>
      <c r="FI31" s="61"/>
      <c r="FJ31" s="61"/>
      <c r="FK31" s="61"/>
      <c r="FL31" s="61"/>
      <c r="FM31" s="61"/>
      <c r="FN31" s="61"/>
      <c r="FO31" s="61"/>
      <c r="FP31" s="61"/>
      <c r="FQ31" s="61"/>
      <c r="FR31" s="61"/>
      <c r="FS31" s="61"/>
      <c r="FT31" s="61"/>
      <c r="FU31" s="61"/>
      <c r="FV31" s="61"/>
      <c r="FW31" s="61"/>
      <c r="FX31" s="61"/>
      <c r="FY31" s="61"/>
      <c r="FZ31" s="61"/>
      <c r="GA31" s="61"/>
      <c r="GB31" s="61"/>
      <c r="GC31" s="61"/>
      <c r="GD31" s="61"/>
      <c r="GE31" s="61"/>
      <c r="GF31" s="61"/>
      <c r="GG31" s="61"/>
      <c r="GH31" s="61"/>
      <c r="GI31" s="61"/>
      <c r="GJ31" s="61"/>
      <c r="GK31" s="61"/>
      <c r="GL31" s="61"/>
      <c r="GM31" s="61"/>
      <c r="GN31" s="61"/>
      <c r="GO31" s="61"/>
      <c r="GP31" s="61"/>
      <c r="GQ31" s="61"/>
      <c r="GR31" s="61"/>
      <c r="GS31" s="61"/>
      <c r="GT31" s="61"/>
      <c r="GU31" s="61"/>
      <c r="GV31" s="61"/>
      <c r="GW31" s="61"/>
      <c r="GX31" s="61"/>
      <c r="GY31" s="61"/>
      <c r="GZ31" s="61"/>
      <c r="HA31" s="61"/>
      <c r="HB31" s="61"/>
      <c r="HC31" s="61"/>
      <c r="HD31" s="61"/>
      <c r="HE31" s="61"/>
      <c r="HF31" s="61"/>
      <c r="HG31" s="61"/>
      <c r="HH31" s="61"/>
      <c r="HI31" s="61"/>
      <c r="HJ31" s="61"/>
      <c r="HK31" s="61"/>
      <c r="HL31" s="61"/>
      <c r="HM31" s="61"/>
      <c r="HN31" s="61"/>
      <c r="HO31" s="61"/>
      <c r="HP31" s="61"/>
      <c r="HQ31" s="61"/>
      <c r="HR31" s="61"/>
      <c r="HS31" s="61"/>
      <c r="HT31" s="61"/>
      <c r="HU31" s="61"/>
      <c r="HV31" s="61"/>
      <c r="HW31" s="61"/>
      <c r="HX31" s="61"/>
      <c r="HY31" s="61"/>
      <c r="HZ31" s="61"/>
      <c r="IA31" s="61"/>
      <c r="IB31" s="61"/>
      <c r="IC31" s="61"/>
      <c r="ID31" s="61"/>
      <c r="IE31" s="61"/>
      <c r="IF31" s="61"/>
      <c r="IG31" s="61"/>
      <c r="IH31" s="61"/>
      <c r="II31" s="61"/>
      <c r="IJ31" s="61"/>
      <c r="IK31" s="61"/>
      <c r="IL31" s="61"/>
      <c r="IM31" s="61"/>
      <c r="IN31" s="61"/>
      <c r="IO31" s="61"/>
      <c r="IP31" s="61"/>
      <c r="IQ31" s="61"/>
      <c r="IR31" s="61"/>
      <c r="IS31" s="61"/>
      <c r="IT31" s="61"/>
      <c r="IU31" s="61"/>
      <c r="IV31" s="61"/>
    </row>
    <row r="32" spans="1:256" ht="42" customHeight="1" x14ac:dyDescent="0.35">
      <c r="A32" s="82" t="s">
        <v>43</v>
      </c>
      <c r="B32" s="83"/>
      <c r="C32" s="83"/>
      <c r="D32" s="83"/>
      <c r="E32" s="83"/>
      <c r="F32" s="83"/>
      <c r="G32" s="51"/>
    </row>
    <row r="33" spans="1:256" s="62" customFormat="1" ht="23.45" customHeight="1" x14ac:dyDescent="0.35">
      <c r="A33" s="12"/>
      <c r="B33" s="12"/>
      <c r="C33" s="11" t="s">
        <v>44</v>
      </c>
      <c r="D33" s="11" t="s">
        <v>9</v>
      </c>
      <c r="E33" s="22">
        <v>96000</v>
      </c>
      <c r="F33" s="13" t="s">
        <v>7</v>
      </c>
      <c r="G33" s="7">
        <f>2440*2*12+1500*7*12</f>
        <v>184560</v>
      </c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61"/>
      <c r="AN33" s="61"/>
      <c r="AO33" s="61"/>
      <c r="AP33" s="61"/>
      <c r="AQ33" s="61"/>
      <c r="AR33" s="61"/>
      <c r="AS33" s="61"/>
      <c r="AT33" s="61"/>
      <c r="AU33" s="61"/>
      <c r="AV33" s="61"/>
      <c r="AW33" s="61"/>
      <c r="AX33" s="61"/>
      <c r="AY33" s="61"/>
      <c r="AZ33" s="61"/>
      <c r="BA33" s="61"/>
      <c r="BB33" s="61"/>
      <c r="BC33" s="61"/>
      <c r="BD33" s="61"/>
      <c r="BE33" s="61"/>
      <c r="BF33" s="61"/>
      <c r="BG33" s="61"/>
      <c r="BH33" s="61"/>
      <c r="BI33" s="61"/>
      <c r="BJ33" s="61"/>
      <c r="BK33" s="61"/>
      <c r="BL33" s="61"/>
      <c r="BM33" s="61"/>
      <c r="BN33" s="61"/>
      <c r="BO33" s="61"/>
      <c r="BP33" s="61"/>
      <c r="BQ33" s="61"/>
      <c r="BR33" s="61"/>
      <c r="BS33" s="61"/>
      <c r="BT33" s="61"/>
      <c r="BU33" s="61"/>
      <c r="BV33" s="61"/>
      <c r="BW33" s="61"/>
      <c r="BX33" s="61"/>
      <c r="BY33" s="61"/>
      <c r="BZ33" s="61"/>
      <c r="CA33" s="61"/>
      <c r="CB33" s="61"/>
      <c r="CC33" s="61"/>
      <c r="CD33" s="61"/>
      <c r="CE33" s="61"/>
      <c r="CF33" s="61"/>
      <c r="CG33" s="61"/>
      <c r="CH33" s="61"/>
      <c r="CI33" s="61"/>
      <c r="CJ33" s="61"/>
      <c r="CK33" s="61"/>
      <c r="CL33" s="61"/>
      <c r="CM33" s="61"/>
      <c r="CN33" s="61"/>
      <c r="CO33" s="61"/>
      <c r="CP33" s="61"/>
      <c r="CQ33" s="61"/>
      <c r="CR33" s="61"/>
      <c r="CS33" s="61"/>
      <c r="CT33" s="61"/>
      <c r="CU33" s="61"/>
      <c r="CV33" s="61"/>
      <c r="CW33" s="61"/>
      <c r="CX33" s="61"/>
      <c r="CY33" s="61"/>
      <c r="CZ33" s="61"/>
      <c r="DA33" s="61"/>
      <c r="DB33" s="61"/>
      <c r="DC33" s="61"/>
      <c r="DD33" s="61"/>
      <c r="DE33" s="61"/>
      <c r="DF33" s="61"/>
      <c r="DG33" s="61"/>
      <c r="DH33" s="61"/>
      <c r="DI33" s="61"/>
      <c r="DJ33" s="61"/>
      <c r="DK33" s="61"/>
      <c r="DL33" s="61"/>
      <c r="DM33" s="61"/>
      <c r="DN33" s="61"/>
      <c r="DO33" s="61"/>
      <c r="DP33" s="61"/>
      <c r="DQ33" s="61"/>
      <c r="DR33" s="61"/>
      <c r="DS33" s="61"/>
      <c r="DT33" s="61"/>
      <c r="DU33" s="61"/>
      <c r="DV33" s="61"/>
      <c r="DW33" s="61"/>
      <c r="DX33" s="61"/>
      <c r="DY33" s="61"/>
      <c r="DZ33" s="61"/>
      <c r="EA33" s="61"/>
      <c r="EB33" s="61"/>
      <c r="EC33" s="61"/>
      <c r="ED33" s="61"/>
      <c r="EE33" s="61"/>
      <c r="EF33" s="61"/>
      <c r="EG33" s="61"/>
      <c r="EH33" s="61"/>
      <c r="EI33" s="61"/>
      <c r="EJ33" s="61"/>
      <c r="EK33" s="61"/>
      <c r="EL33" s="61"/>
      <c r="EM33" s="61"/>
      <c r="EN33" s="61"/>
      <c r="EO33" s="61"/>
      <c r="EP33" s="61"/>
      <c r="EQ33" s="61"/>
      <c r="ER33" s="61"/>
      <c r="ES33" s="61"/>
      <c r="ET33" s="61"/>
      <c r="EU33" s="61"/>
      <c r="EV33" s="61"/>
      <c r="EW33" s="61"/>
      <c r="EX33" s="61"/>
      <c r="EY33" s="61"/>
      <c r="EZ33" s="61"/>
      <c r="FA33" s="61"/>
      <c r="FB33" s="61"/>
      <c r="FC33" s="61"/>
      <c r="FD33" s="61"/>
      <c r="FE33" s="61"/>
      <c r="FF33" s="61"/>
      <c r="FG33" s="61"/>
      <c r="FH33" s="61"/>
      <c r="FI33" s="61"/>
      <c r="FJ33" s="61"/>
      <c r="FK33" s="61"/>
      <c r="FL33" s="61"/>
      <c r="FM33" s="61"/>
      <c r="FN33" s="61"/>
      <c r="FO33" s="61"/>
      <c r="FP33" s="61"/>
      <c r="FQ33" s="61"/>
      <c r="FR33" s="61"/>
      <c r="FS33" s="61"/>
      <c r="FT33" s="61"/>
      <c r="FU33" s="61"/>
      <c r="FV33" s="61"/>
      <c r="FW33" s="61"/>
      <c r="FX33" s="61"/>
      <c r="FY33" s="61"/>
      <c r="FZ33" s="61"/>
      <c r="GA33" s="61"/>
      <c r="GB33" s="61"/>
      <c r="GC33" s="61"/>
      <c r="GD33" s="61"/>
      <c r="GE33" s="61"/>
      <c r="GF33" s="61"/>
      <c r="GG33" s="61"/>
      <c r="GH33" s="61"/>
      <c r="GI33" s="61"/>
      <c r="GJ33" s="61"/>
      <c r="GK33" s="61"/>
      <c r="GL33" s="61"/>
      <c r="GM33" s="61"/>
      <c r="GN33" s="61"/>
      <c r="GO33" s="61"/>
      <c r="GP33" s="61"/>
      <c r="GQ33" s="61"/>
      <c r="GR33" s="61"/>
      <c r="GS33" s="61"/>
      <c r="GT33" s="61"/>
      <c r="GU33" s="61"/>
      <c r="GV33" s="61"/>
      <c r="GW33" s="61"/>
      <c r="GX33" s="61"/>
      <c r="GY33" s="61"/>
      <c r="GZ33" s="61"/>
      <c r="HA33" s="61"/>
      <c r="HB33" s="61"/>
      <c r="HC33" s="61"/>
      <c r="HD33" s="61"/>
      <c r="HE33" s="61"/>
      <c r="HF33" s="61"/>
      <c r="HG33" s="61"/>
      <c r="HH33" s="61"/>
      <c r="HI33" s="61"/>
      <c r="HJ33" s="61"/>
      <c r="HK33" s="61"/>
      <c r="HL33" s="61"/>
      <c r="HM33" s="61"/>
      <c r="HN33" s="61"/>
      <c r="HO33" s="61"/>
      <c r="HP33" s="61"/>
      <c r="HQ33" s="61"/>
      <c r="HR33" s="61"/>
      <c r="HS33" s="61"/>
      <c r="HT33" s="61"/>
      <c r="HU33" s="61"/>
      <c r="HV33" s="61"/>
      <c r="HW33" s="61"/>
      <c r="HX33" s="61"/>
      <c r="HY33" s="61"/>
      <c r="HZ33" s="61"/>
      <c r="IA33" s="61"/>
      <c r="IB33" s="61"/>
      <c r="IC33" s="61"/>
      <c r="ID33" s="61"/>
      <c r="IE33" s="61"/>
      <c r="IF33" s="61"/>
      <c r="IG33" s="61"/>
      <c r="IH33" s="61"/>
      <c r="II33" s="61"/>
      <c r="IJ33" s="61"/>
      <c r="IK33" s="61"/>
      <c r="IL33" s="61"/>
      <c r="IM33" s="61"/>
      <c r="IN33" s="61"/>
      <c r="IO33" s="61"/>
      <c r="IP33" s="61"/>
      <c r="IQ33" s="61"/>
      <c r="IR33" s="61"/>
      <c r="IS33" s="61"/>
      <c r="IT33" s="61"/>
      <c r="IU33" s="61"/>
      <c r="IV33" s="61"/>
    </row>
    <row r="34" spans="1:256" ht="21" x14ac:dyDescent="0.35">
      <c r="A34" s="30" t="s">
        <v>45</v>
      </c>
      <c r="B34" s="31"/>
      <c r="C34" s="31"/>
      <c r="D34" s="31"/>
      <c r="E34" s="36"/>
      <c r="F34" s="32"/>
      <c r="G34" s="37">
        <f>8556+142600</f>
        <v>151156</v>
      </c>
    </row>
    <row r="35" spans="1:256" s="62" customFormat="1" ht="26.45" customHeight="1" x14ac:dyDescent="0.35">
      <c r="A35" s="12"/>
      <c r="B35" s="80" t="s">
        <v>46</v>
      </c>
      <c r="C35" s="81"/>
      <c r="D35" s="11" t="s">
        <v>6</v>
      </c>
      <c r="E35" s="22">
        <f>SUM(E36+E49+E67+E87)</f>
        <v>1377100</v>
      </c>
      <c r="F35" s="13" t="s">
        <v>7</v>
      </c>
      <c r="G35" s="12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61"/>
      <c r="BK35" s="61"/>
      <c r="BL35" s="61"/>
      <c r="BM35" s="61"/>
      <c r="BN35" s="61"/>
      <c r="BO35" s="61"/>
      <c r="BP35" s="61"/>
      <c r="BQ35" s="61"/>
      <c r="BR35" s="61"/>
      <c r="BS35" s="61"/>
      <c r="BT35" s="61"/>
      <c r="BU35" s="61"/>
      <c r="BV35" s="61"/>
      <c r="BW35" s="61"/>
      <c r="BX35" s="61"/>
      <c r="BY35" s="61"/>
      <c r="BZ35" s="61"/>
      <c r="CA35" s="61"/>
      <c r="CB35" s="61"/>
      <c r="CC35" s="61"/>
      <c r="CD35" s="61"/>
      <c r="CE35" s="61"/>
      <c r="CF35" s="61"/>
      <c r="CG35" s="61"/>
      <c r="CH35" s="61"/>
      <c r="CI35" s="61"/>
      <c r="CJ35" s="61"/>
      <c r="CK35" s="61"/>
      <c r="CL35" s="61"/>
      <c r="CM35" s="61"/>
      <c r="CN35" s="61"/>
      <c r="CO35" s="61"/>
      <c r="CP35" s="61"/>
      <c r="CQ35" s="61"/>
      <c r="CR35" s="61"/>
      <c r="CS35" s="61"/>
      <c r="CT35" s="61"/>
      <c r="CU35" s="61"/>
      <c r="CV35" s="61"/>
      <c r="CW35" s="61"/>
      <c r="CX35" s="61"/>
      <c r="CY35" s="61"/>
      <c r="CZ35" s="61"/>
      <c r="DA35" s="61"/>
      <c r="DB35" s="61"/>
      <c r="DC35" s="61"/>
      <c r="DD35" s="61"/>
      <c r="DE35" s="61"/>
      <c r="DF35" s="61"/>
      <c r="DG35" s="61"/>
      <c r="DH35" s="61"/>
      <c r="DI35" s="61"/>
      <c r="DJ35" s="61"/>
      <c r="DK35" s="61"/>
      <c r="DL35" s="61"/>
      <c r="DM35" s="61"/>
      <c r="DN35" s="61"/>
      <c r="DO35" s="61"/>
      <c r="DP35" s="61"/>
      <c r="DQ35" s="61"/>
      <c r="DR35" s="61"/>
      <c r="DS35" s="61"/>
      <c r="DT35" s="61"/>
      <c r="DU35" s="61"/>
      <c r="DV35" s="61"/>
      <c r="DW35" s="61"/>
      <c r="DX35" s="61"/>
      <c r="DY35" s="61"/>
      <c r="DZ35" s="61"/>
      <c r="EA35" s="61"/>
      <c r="EB35" s="61"/>
      <c r="EC35" s="61"/>
      <c r="ED35" s="61"/>
      <c r="EE35" s="61"/>
      <c r="EF35" s="61"/>
      <c r="EG35" s="61"/>
      <c r="EH35" s="61"/>
      <c r="EI35" s="61"/>
      <c r="EJ35" s="61"/>
      <c r="EK35" s="61"/>
      <c r="EL35" s="61"/>
      <c r="EM35" s="61"/>
      <c r="EN35" s="61"/>
      <c r="EO35" s="61"/>
      <c r="EP35" s="61"/>
      <c r="EQ35" s="61"/>
      <c r="ER35" s="61"/>
      <c r="ES35" s="61"/>
      <c r="ET35" s="61"/>
      <c r="EU35" s="61"/>
      <c r="EV35" s="61"/>
      <c r="EW35" s="61"/>
      <c r="EX35" s="61"/>
      <c r="EY35" s="61"/>
      <c r="EZ35" s="61"/>
      <c r="FA35" s="61"/>
      <c r="FB35" s="61"/>
      <c r="FC35" s="61"/>
      <c r="FD35" s="61"/>
      <c r="FE35" s="61"/>
      <c r="FF35" s="61"/>
      <c r="FG35" s="61"/>
      <c r="FH35" s="61"/>
      <c r="FI35" s="61"/>
      <c r="FJ35" s="61"/>
      <c r="FK35" s="61"/>
      <c r="FL35" s="61"/>
      <c r="FM35" s="61"/>
      <c r="FN35" s="61"/>
      <c r="FO35" s="61"/>
      <c r="FP35" s="61"/>
      <c r="FQ35" s="61"/>
      <c r="FR35" s="61"/>
      <c r="FS35" s="61"/>
      <c r="FT35" s="61"/>
      <c r="FU35" s="61"/>
      <c r="FV35" s="61"/>
      <c r="FW35" s="61"/>
      <c r="FX35" s="61"/>
      <c r="FY35" s="61"/>
      <c r="FZ35" s="61"/>
      <c r="GA35" s="61"/>
      <c r="GB35" s="61"/>
      <c r="GC35" s="61"/>
      <c r="GD35" s="61"/>
      <c r="GE35" s="61"/>
      <c r="GF35" s="61"/>
      <c r="GG35" s="61"/>
      <c r="GH35" s="61"/>
      <c r="GI35" s="61"/>
      <c r="GJ35" s="61"/>
      <c r="GK35" s="61"/>
      <c r="GL35" s="61"/>
      <c r="GM35" s="61"/>
      <c r="GN35" s="61"/>
      <c r="GO35" s="61"/>
      <c r="GP35" s="61"/>
      <c r="GQ35" s="61"/>
      <c r="GR35" s="61"/>
      <c r="GS35" s="61"/>
      <c r="GT35" s="61"/>
      <c r="GU35" s="61"/>
      <c r="GV35" s="61"/>
      <c r="GW35" s="61"/>
      <c r="GX35" s="61"/>
      <c r="GY35" s="61"/>
      <c r="GZ35" s="61"/>
      <c r="HA35" s="61"/>
      <c r="HB35" s="61"/>
      <c r="HC35" s="61"/>
      <c r="HD35" s="61"/>
      <c r="HE35" s="61"/>
      <c r="HF35" s="61"/>
      <c r="HG35" s="61"/>
      <c r="HH35" s="61"/>
      <c r="HI35" s="61"/>
      <c r="HJ35" s="61"/>
      <c r="HK35" s="61"/>
      <c r="HL35" s="61"/>
      <c r="HM35" s="61"/>
      <c r="HN35" s="61"/>
      <c r="HO35" s="61"/>
      <c r="HP35" s="61"/>
      <c r="HQ35" s="61"/>
      <c r="HR35" s="61"/>
      <c r="HS35" s="61"/>
      <c r="HT35" s="61"/>
      <c r="HU35" s="61"/>
      <c r="HV35" s="61"/>
      <c r="HW35" s="61"/>
      <c r="HX35" s="61"/>
      <c r="HY35" s="61"/>
      <c r="HZ35" s="61"/>
      <c r="IA35" s="61"/>
      <c r="IB35" s="61"/>
      <c r="IC35" s="61"/>
      <c r="ID35" s="61"/>
      <c r="IE35" s="61"/>
      <c r="IF35" s="61"/>
      <c r="IG35" s="61"/>
      <c r="IH35" s="61"/>
      <c r="II35" s="61"/>
      <c r="IJ35" s="61"/>
      <c r="IK35" s="61"/>
      <c r="IL35" s="61"/>
      <c r="IM35" s="61"/>
      <c r="IN35" s="61"/>
      <c r="IO35" s="61"/>
      <c r="IP35" s="61"/>
      <c r="IQ35" s="61"/>
      <c r="IR35" s="61"/>
      <c r="IS35" s="61"/>
      <c r="IT35" s="61"/>
      <c r="IU35" s="61"/>
      <c r="IV35" s="61"/>
    </row>
    <row r="36" spans="1:256" ht="23.45" customHeight="1" x14ac:dyDescent="0.35">
      <c r="A36" s="51"/>
      <c r="B36" s="51"/>
      <c r="C36" s="11" t="s">
        <v>47</v>
      </c>
      <c r="D36" s="11" t="s">
        <v>6</v>
      </c>
      <c r="E36" s="22">
        <f>SUM(E37+E39+E41+E44)</f>
        <v>201000</v>
      </c>
      <c r="F36" s="13" t="s">
        <v>7</v>
      </c>
      <c r="G36" s="51"/>
    </row>
    <row r="37" spans="1:256" s="62" customFormat="1" ht="23.45" customHeight="1" x14ac:dyDescent="0.35">
      <c r="A37" s="12"/>
      <c r="B37" s="12"/>
      <c r="C37" s="11" t="s">
        <v>48</v>
      </c>
      <c r="D37" s="11" t="s">
        <v>9</v>
      </c>
      <c r="E37" s="22">
        <v>100000</v>
      </c>
      <c r="F37" s="13" t="s">
        <v>7</v>
      </c>
      <c r="G37" s="12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1"/>
      <c r="AZ37" s="61"/>
      <c r="BA37" s="61"/>
      <c r="BB37" s="61"/>
      <c r="BC37" s="61"/>
      <c r="BD37" s="61"/>
      <c r="BE37" s="61"/>
      <c r="BF37" s="61"/>
      <c r="BG37" s="61"/>
      <c r="BH37" s="61"/>
      <c r="BI37" s="61"/>
      <c r="BJ37" s="61"/>
      <c r="BK37" s="61"/>
      <c r="BL37" s="61"/>
      <c r="BM37" s="61"/>
      <c r="BN37" s="61"/>
      <c r="BO37" s="61"/>
      <c r="BP37" s="61"/>
      <c r="BQ37" s="61"/>
      <c r="BR37" s="61"/>
      <c r="BS37" s="61"/>
      <c r="BT37" s="61"/>
      <c r="BU37" s="61"/>
      <c r="BV37" s="61"/>
      <c r="BW37" s="61"/>
      <c r="BX37" s="61"/>
      <c r="BY37" s="61"/>
      <c r="BZ37" s="61"/>
      <c r="CA37" s="61"/>
      <c r="CB37" s="61"/>
      <c r="CC37" s="61"/>
      <c r="CD37" s="61"/>
      <c r="CE37" s="61"/>
      <c r="CF37" s="61"/>
      <c r="CG37" s="61"/>
      <c r="CH37" s="61"/>
      <c r="CI37" s="61"/>
      <c r="CJ37" s="61"/>
      <c r="CK37" s="61"/>
      <c r="CL37" s="61"/>
      <c r="CM37" s="61"/>
      <c r="CN37" s="61"/>
      <c r="CO37" s="61"/>
      <c r="CP37" s="61"/>
      <c r="CQ37" s="61"/>
      <c r="CR37" s="61"/>
      <c r="CS37" s="61"/>
      <c r="CT37" s="61"/>
      <c r="CU37" s="61"/>
      <c r="CV37" s="61"/>
      <c r="CW37" s="61"/>
      <c r="CX37" s="61"/>
      <c r="CY37" s="61"/>
      <c r="CZ37" s="61"/>
      <c r="DA37" s="61"/>
      <c r="DB37" s="61"/>
      <c r="DC37" s="61"/>
      <c r="DD37" s="61"/>
      <c r="DE37" s="61"/>
      <c r="DF37" s="61"/>
      <c r="DG37" s="61"/>
      <c r="DH37" s="61"/>
      <c r="DI37" s="61"/>
      <c r="DJ37" s="61"/>
      <c r="DK37" s="61"/>
      <c r="DL37" s="61"/>
      <c r="DM37" s="61"/>
      <c r="DN37" s="61"/>
      <c r="DO37" s="61"/>
      <c r="DP37" s="61"/>
      <c r="DQ37" s="61"/>
      <c r="DR37" s="61"/>
      <c r="DS37" s="61"/>
      <c r="DT37" s="61"/>
      <c r="DU37" s="61"/>
      <c r="DV37" s="61"/>
      <c r="DW37" s="61"/>
      <c r="DX37" s="61"/>
      <c r="DY37" s="61"/>
      <c r="DZ37" s="61"/>
      <c r="EA37" s="61"/>
      <c r="EB37" s="61"/>
      <c r="EC37" s="61"/>
      <c r="ED37" s="61"/>
      <c r="EE37" s="61"/>
      <c r="EF37" s="61"/>
      <c r="EG37" s="61"/>
      <c r="EH37" s="61"/>
      <c r="EI37" s="61"/>
      <c r="EJ37" s="61"/>
      <c r="EK37" s="61"/>
      <c r="EL37" s="61"/>
      <c r="EM37" s="61"/>
      <c r="EN37" s="61"/>
      <c r="EO37" s="61"/>
      <c r="EP37" s="61"/>
      <c r="EQ37" s="61"/>
      <c r="ER37" s="61"/>
      <c r="ES37" s="61"/>
      <c r="ET37" s="61"/>
      <c r="EU37" s="61"/>
      <c r="EV37" s="61"/>
      <c r="EW37" s="61"/>
      <c r="EX37" s="61"/>
      <c r="EY37" s="61"/>
      <c r="EZ37" s="61"/>
      <c r="FA37" s="61"/>
      <c r="FB37" s="61"/>
      <c r="FC37" s="61"/>
      <c r="FD37" s="61"/>
      <c r="FE37" s="61"/>
      <c r="FF37" s="61"/>
      <c r="FG37" s="61"/>
      <c r="FH37" s="61"/>
      <c r="FI37" s="61"/>
      <c r="FJ37" s="61"/>
      <c r="FK37" s="61"/>
      <c r="FL37" s="61"/>
      <c r="FM37" s="61"/>
      <c r="FN37" s="61"/>
      <c r="FO37" s="61"/>
      <c r="FP37" s="61"/>
      <c r="FQ37" s="61"/>
      <c r="FR37" s="61"/>
      <c r="FS37" s="61"/>
      <c r="FT37" s="61"/>
      <c r="FU37" s="61"/>
      <c r="FV37" s="61"/>
      <c r="FW37" s="61"/>
      <c r="FX37" s="61"/>
      <c r="FY37" s="61"/>
      <c r="FZ37" s="61"/>
      <c r="GA37" s="61"/>
      <c r="GB37" s="61"/>
      <c r="GC37" s="61"/>
      <c r="GD37" s="61"/>
      <c r="GE37" s="61"/>
      <c r="GF37" s="61"/>
      <c r="GG37" s="61"/>
      <c r="GH37" s="61"/>
      <c r="GI37" s="61"/>
      <c r="GJ37" s="61"/>
      <c r="GK37" s="61"/>
      <c r="GL37" s="61"/>
      <c r="GM37" s="61"/>
      <c r="GN37" s="61"/>
      <c r="GO37" s="61"/>
      <c r="GP37" s="61"/>
      <c r="GQ37" s="61"/>
      <c r="GR37" s="61"/>
      <c r="GS37" s="61"/>
      <c r="GT37" s="61"/>
      <c r="GU37" s="61"/>
      <c r="GV37" s="61"/>
      <c r="GW37" s="61"/>
      <c r="GX37" s="61"/>
      <c r="GY37" s="61"/>
      <c r="GZ37" s="61"/>
      <c r="HA37" s="61"/>
      <c r="HB37" s="61"/>
      <c r="HC37" s="61"/>
      <c r="HD37" s="61"/>
      <c r="HE37" s="61"/>
      <c r="HF37" s="61"/>
      <c r="HG37" s="61"/>
      <c r="HH37" s="61"/>
      <c r="HI37" s="61"/>
      <c r="HJ37" s="61"/>
      <c r="HK37" s="61"/>
      <c r="HL37" s="61"/>
      <c r="HM37" s="61"/>
      <c r="HN37" s="61"/>
      <c r="HO37" s="61"/>
      <c r="HP37" s="61"/>
      <c r="HQ37" s="61"/>
      <c r="HR37" s="61"/>
      <c r="HS37" s="61"/>
      <c r="HT37" s="61"/>
      <c r="HU37" s="61"/>
      <c r="HV37" s="61"/>
      <c r="HW37" s="61"/>
      <c r="HX37" s="61"/>
      <c r="HY37" s="61"/>
      <c r="HZ37" s="61"/>
      <c r="IA37" s="61"/>
      <c r="IB37" s="61"/>
      <c r="IC37" s="61"/>
      <c r="ID37" s="61"/>
      <c r="IE37" s="61"/>
      <c r="IF37" s="61"/>
      <c r="IG37" s="61"/>
      <c r="IH37" s="61"/>
      <c r="II37" s="61"/>
      <c r="IJ37" s="61"/>
      <c r="IK37" s="61"/>
      <c r="IL37" s="61"/>
      <c r="IM37" s="61"/>
      <c r="IN37" s="61"/>
      <c r="IO37" s="61"/>
      <c r="IP37" s="61"/>
      <c r="IQ37" s="61"/>
      <c r="IR37" s="61"/>
      <c r="IS37" s="61"/>
      <c r="IT37" s="61"/>
      <c r="IU37" s="61"/>
      <c r="IV37" s="61"/>
    </row>
    <row r="38" spans="1:256" ht="23.45" customHeight="1" x14ac:dyDescent="0.35">
      <c r="A38" s="82" t="s">
        <v>49</v>
      </c>
      <c r="B38" s="83"/>
      <c r="C38" s="83"/>
      <c r="D38" s="83"/>
      <c r="E38" s="83"/>
      <c r="F38" s="83"/>
      <c r="G38" s="51"/>
    </row>
    <row r="39" spans="1:256" s="62" customFormat="1" ht="23.45" customHeight="1" x14ac:dyDescent="0.35">
      <c r="A39" s="12"/>
      <c r="B39" s="12"/>
      <c r="C39" s="11" t="s">
        <v>50</v>
      </c>
      <c r="D39" s="11" t="s">
        <v>9</v>
      </c>
      <c r="E39" s="7">
        <v>5000</v>
      </c>
      <c r="F39" s="13" t="s">
        <v>7</v>
      </c>
      <c r="G39" s="12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61"/>
      <c r="AY39" s="61"/>
      <c r="AZ39" s="61"/>
      <c r="BA39" s="61"/>
      <c r="BB39" s="61"/>
      <c r="BC39" s="61"/>
      <c r="BD39" s="61"/>
      <c r="BE39" s="61"/>
      <c r="BF39" s="61"/>
      <c r="BG39" s="61"/>
      <c r="BH39" s="61"/>
      <c r="BI39" s="61"/>
      <c r="BJ39" s="61"/>
      <c r="BK39" s="61"/>
      <c r="BL39" s="61"/>
      <c r="BM39" s="61"/>
      <c r="BN39" s="61"/>
      <c r="BO39" s="61"/>
      <c r="BP39" s="61"/>
      <c r="BQ39" s="61"/>
      <c r="BR39" s="61"/>
      <c r="BS39" s="61"/>
      <c r="BT39" s="61"/>
      <c r="BU39" s="61"/>
      <c r="BV39" s="61"/>
      <c r="BW39" s="61"/>
      <c r="BX39" s="61"/>
      <c r="BY39" s="61"/>
      <c r="BZ39" s="61"/>
      <c r="CA39" s="61"/>
      <c r="CB39" s="61"/>
      <c r="CC39" s="61"/>
      <c r="CD39" s="61"/>
      <c r="CE39" s="61"/>
      <c r="CF39" s="61"/>
      <c r="CG39" s="61"/>
      <c r="CH39" s="61"/>
      <c r="CI39" s="61"/>
      <c r="CJ39" s="61"/>
      <c r="CK39" s="61"/>
      <c r="CL39" s="61"/>
      <c r="CM39" s="61"/>
      <c r="CN39" s="61"/>
      <c r="CO39" s="61"/>
      <c r="CP39" s="61"/>
      <c r="CQ39" s="61"/>
      <c r="CR39" s="61"/>
      <c r="CS39" s="61"/>
      <c r="CT39" s="61"/>
      <c r="CU39" s="61"/>
      <c r="CV39" s="61"/>
      <c r="CW39" s="61"/>
      <c r="CX39" s="61"/>
      <c r="CY39" s="61"/>
      <c r="CZ39" s="61"/>
      <c r="DA39" s="61"/>
      <c r="DB39" s="61"/>
      <c r="DC39" s="61"/>
      <c r="DD39" s="61"/>
      <c r="DE39" s="61"/>
      <c r="DF39" s="61"/>
      <c r="DG39" s="61"/>
      <c r="DH39" s="61"/>
      <c r="DI39" s="61"/>
      <c r="DJ39" s="61"/>
      <c r="DK39" s="61"/>
      <c r="DL39" s="61"/>
      <c r="DM39" s="61"/>
      <c r="DN39" s="61"/>
      <c r="DO39" s="61"/>
      <c r="DP39" s="61"/>
      <c r="DQ39" s="61"/>
      <c r="DR39" s="61"/>
      <c r="DS39" s="61"/>
      <c r="DT39" s="61"/>
      <c r="DU39" s="61"/>
      <c r="DV39" s="61"/>
      <c r="DW39" s="61"/>
      <c r="DX39" s="61"/>
      <c r="DY39" s="61"/>
      <c r="DZ39" s="61"/>
      <c r="EA39" s="61"/>
      <c r="EB39" s="61"/>
      <c r="EC39" s="61"/>
      <c r="ED39" s="61"/>
      <c r="EE39" s="61"/>
      <c r="EF39" s="61"/>
      <c r="EG39" s="61"/>
      <c r="EH39" s="61"/>
      <c r="EI39" s="61"/>
      <c r="EJ39" s="61"/>
      <c r="EK39" s="61"/>
      <c r="EL39" s="61"/>
      <c r="EM39" s="61"/>
      <c r="EN39" s="61"/>
      <c r="EO39" s="61"/>
      <c r="EP39" s="61"/>
      <c r="EQ39" s="61"/>
      <c r="ER39" s="61"/>
      <c r="ES39" s="61"/>
      <c r="ET39" s="61"/>
      <c r="EU39" s="61"/>
      <c r="EV39" s="61"/>
      <c r="EW39" s="61"/>
      <c r="EX39" s="61"/>
      <c r="EY39" s="61"/>
      <c r="EZ39" s="61"/>
      <c r="FA39" s="61"/>
      <c r="FB39" s="61"/>
      <c r="FC39" s="61"/>
      <c r="FD39" s="61"/>
      <c r="FE39" s="61"/>
      <c r="FF39" s="61"/>
      <c r="FG39" s="61"/>
      <c r="FH39" s="61"/>
      <c r="FI39" s="61"/>
      <c r="FJ39" s="61"/>
      <c r="FK39" s="61"/>
      <c r="FL39" s="61"/>
      <c r="FM39" s="61"/>
      <c r="FN39" s="61"/>
      <c r="FO39" s="61"/>
      <c r="FP39" s="61"/>
      <c r="FQ39" s="61"/>
      <c r="FR39" s="61"/>
      <c r="FS39" s="61"/>
      <c r="FT39" s="61"/>
      <c r="FU39" s="61"/>
      <c r="FV39" s="61"/>
      <c r="FW39" s="61"/>
      <c r="FX39" s="61"/>
      <c r="FY39" s="61"/>
      <c r="FZ39" s="61"/>
      <c r="GA39" s="61"/>
      <c r="GB39" s="61"/>
      <c r="GC39" s="61"/>
      <c r="GD39" s="61"/>
      <c r="GE39" s="61"/>
      <c r="GF39" s="61"/>
      <c r="GG39" s="61"/>
      <c r="GH39" s="61"/>
      <c r="GI39" s="61"/>
      <c r="GJ39" s="61"/>
      <c r="GK39" s="61"/>
      <c r="GL39" s="61"/>
      <c r="GM39" s="61"/>
      <c r="GN39" s="61"/>
      <c r="GO39" s="61"/>
      <c r="GP39" s="61"/>
      <c r="GQ39" s="61"/>
      <c r="GR39" s="61"/>
      <c r="GS39" s="61"/>
      <c r="GT39" s="61"/>
      <c r="GU39" s="61"/>
      <c r="GV39" s="61"/>
      <c r="GW39" s="61"/>
      <c r="GX39" s="61"/>
      <c r="GY39" s="61"/>
      <c r="GZ39" s="61"/>
      <c r="HA39" s="61"/>
      <c r="HB39" s="61"/>
      <c r="HC39" s="61"/>
      <c r="HD39" s="61"/>
      <c r="HE39" s="61"/>
      <c r="HF39" s="61"/>
      <c r="HG39" s="61"/>
      <c r="HH39" s="61"/>
      <c r="HI39" s="61"/>
      <c r="HJ39" s="61"/>
      <c r="HK39" s="61"/>
      <c r="HL39" s="61"/>
      <c r="HM39" s="61"/>
      <c r="HN39" s="61"/>
      <c r="HO39" s="61"/>
      <c r="HP39" s="61"/>
      <c r="HQ39" s="61"/>
      <c r="HR39" s="61"/>
      <c r="HS39" s="61"/>
      <c r="HT39" s="61"/>
      <c r="HU39" s="61"/>
      <c r="HV39" s="61"/>
      <c r="HW39" s="61"/>
      <c r="HX39" s="61"/>
      <c r="HY39" s="61"/>
      <c r="HZ39" s="61"/>
      <c r="IA39" s="61"/>
      <c r="IB39" s="61"/>
      <c r="IC39" s="61"/>
      <c r="ID39" s="61"/>
      <c r="IE39" s="61"/>
      <c r="IF39" s="61"/>
      <c r="IG39" s="61"/>
      <c r="IH39" s="61"/>
      <c r="II39" s="61"/>
      <c r="IJ39" s="61"/>
      <c r="IK39" s="61"/>
      <c r="IL39" s="61"/>
      <c r="IM39" s="61"/>
      <c r="IN39" s="61"/>
      <c r="IO39" s="61"/>
      <c r="IP39" s="61"/>
      <c r="IQ39" s="61"/>
      <c r="IR39" s="61"/>
      <c r="IS39" s="61"/>
      <c r="IT39" s="61"/>
      <c r="IU39" s="61"/>
      <c r="IV39" s="61"/>
    </row>
    <row r="40" spans="1:256" ht="23.45" customHeight="1" x14ac:dyDescent="0.35">
      <c r="A40" s="84" t="s">
        <v>51</v>
      </c>
      <c r="B40" s="85"/>
      <c r="C40" s="85"/>
      <c r="D40" s="85"/>
      <c r="E40" s="85"/>
      <c r="F40" s="85"/>
      <c r="G40" s="51"/>
    </row>
    <row r="41" spans="1:256" s="62" customFormat="1" ht="23.45" customHeight="1" x14ac:dyDescent="0.35">
      <c r="A41" s="12"/>
      <c r="B41" s="12"/>
      <c r="C41" s="11" t="s">
        <v>52</v>
      </c>
      <c r="D41" s="11" t="s">
        <v>9</v>
      </c>
      <c r="E41" s="7">
        <v>56000</v>
      </c>
      <c r="F41" s="13" t="s">
        <v>7</v>
      </c>
      <c r="G41" s="12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  <c r="AW41" s="61"/>
      <c r="AX41" s="61"/>
      <c r="AY41" s="61"/>
      <c r="AZ41" s="61"/>
      <c r="BA41" s="61"/>
      <c r="BB41" s="61"/>
      <c r="BC41" s="61"/>
      <c r="BD41" s="61"/>
      <c r="BE41" s="61"/>
      <c r="BF41" s="61"/>
      <c r="BG41" s="61"/>
      <c r="BH41" s="61"/>
      <c r="BI41" s="61"/>
      <c r="BJ41" s="61"/>
      <c r="BK41" s="61"/>
      <c r="BL41" s="61"/>
      <c r="BM41" s="61"/>
      <c r="BN41" s="61"/>
      <c r="BO41" s="61"/>
      <c r="BP41" s="61"/>
      <c r="BQ41" s="61"/>
      <c r="BR41" s="61"/>
      <c r="BS41" s="61"/>
      <c r="BT41" s="61"/>
      <c r="BU41" s="61"/>
      <c r="BV41" s="61"/>
      <c r="BW41" s="61"/>
      <c r="BX41" s="61"/>
      <c r="BY41" s="61"/>
      <c r="BZ41" s="61"/>
      <c r="CA41" s="61"/>
      <c r="CB41" s="61"/>
      <c r="CC41" s="61"/>
      <c r="CD41" s="61"/>
      <c r="CE41" s="61"/>
      <c r="CF41" s="61"/>
      <c r="CG41" s="61"/>
      <c r="CH41" s="61"/>
      <c r="CI41" s="61"/>
      <c r="CJ41" s="61"/>
      <c r="CK41" s="61"/>
      <c r="CL41" s="61"/>
      <c r="CM41" s="61"/>
      <c r="CN41" s="61"/>
      <c r="CO41" s="61"/>
      <c r="CP41" s="61"/>
      <c r="CQ41" s="61"/>
      <c r="CR41" s="61"/>
      <c r="CS41" s="61"/>
      <c r="CT41" s="61"/>
      <c r="CU41" s="61"/>
      <c r="CV41" s="61"/>
      <c r="CW41" s="61"/>
      <c r="CX41" s="61"/>
      <c r="CY41" s="61"/>
      <c r="CZ41" s="61"/>
      <c r="DA41" s="61"/>
      <c r="DB41" s="61"/>
      <c r="DC41" s="61"/>
      <c r="DD41" s="61"/>
      <c r="DE41" s="61"/>
      <c r="DF41" s="61"/>
      <c r="DG41" s="61"/>
      <c r="DH41" s="61"/>
      <c r="DI41" s="61"/>
      <c r="DJ41" s="61"/>
      <c r="DK41" s="61"/>
      <c r="DL41" s="61"/>
      <c r="DM41" s="61"/>
      <c r="DN41" s="61"/>
      <c r="DO41" s="61"/>
      <c r="DP41" s="61"/>
      <c r="DQ41" s="61"/>
      <c r="DR41" s="61"/>
      <c r="DS41" s="61"/>
      <c r="DT41" s="61"/>
      <c r="DU41" s="61"/>
      <c r="DV41" s="61"/>
      <c r="DW41" s="61"/>
      <c r="DX41" s="61"/>
      <c r="DY41" s="61"/>
      <c r="DZ41" s="61"/>
      <c r="EA41" s="61"/>
      <c r="EB41" s="61"/>
      <c r="EC41" s="61"/>
      <c r="ED41" s="61"/>
      <c r="EE41" s="61"/>
      <c r="EF41" s="61"/>
      <c r="EG41" s="61"/>
      <c r="EH41" s="61"/>
      <c r="EI41" s="61"/>
      <c r="EJ41" s="61"/>
      <c r="EK41" s="61"/>
      <c r="EL41" s="61"/>
      <c r="EM41" s="61"/>
      <c r="EN41" s="61"/>
      <c r="EO41" s="61"/>
      <c r="EP41" s="61"/>
      <c r="EQ41" s="61"/>
      <c r="ER41" s="61"/>
      <c r="ES41" s="61"/>
      <c r="ET41" s="61"/>
      <c r="EU41" s="61"/>
      <c r="EV41" s="61"/>
      <c r="EW41" s="61"/>
      <c r="EX41" s="61"/>
      <c r="EY41" s="61"/>
      <c r="EZ41" s="61"/>
      <c r="FA41" s="61"/>
      <c r="FB41" s="61"/>
      <c r="FC41" s="61"/>
      <c r="FD41" s="61"/>
      <c r="FE41" s="61"/>
      <c r="FF41" s="61"/>
      <c r="FG41" s="61"/>
      <c r="FH41" s="61"/>
      <c r="FI41" s="61"/>
      <c r="FJ41" s="61"/>
      <c r="FK41" s="61"/>
      <c r="FL41" s="61"/>
      <c r="FM41" s="61"/>
      <c r="FN41" s="61"/>
      <c r="FO41" s="61"/>
      <c r="FP41" s="61"/>
      <c r="FQ41" s="61"/>
      <c r="FR41" s="61"/>
      <c r="FS41" s="61"/>
      <c r="FT41" s="61"/>
      <c r="FU41" s="61"/>
      <c r="FV41" s="61"/>
      <c r="FW41" s="61"/>
      <c r="FX41" s="61"/>
      <c r="FY41" s="61"/>
      <c r="FZ41" s="61"/>
      <c r="GA41" s="61"/>
      <c r="GB41" s="61"/>
      <c r="GC41" s="61"/>
      <c r="GD41" s="61"/>
      <c r="GE41" s="61"/>
      <c r="GF41" s="61"/>
      <c r="GG41" s="61"/>
      <c r="GH41" s="61"/>
      <c r="GI41" s="61"/>
      <c r="GJ41" s="61"/>
      <c r="GK41" s="61"/>
      <c r="GL41" s="61"/>
      <c r="GM41" s="61"/>
      <c r="GN41" s="61"/>
      <c r="GO41" s="61"/>
      <c r="GP41" s="61"/>
      <c r="GQ41" s="61"/>
      <c r="GR41" s="61"/>
      <c r="GS41" s="61"/>
      <c r="GT41" s="61"/>
      <c r="GU41" s="61"/>
      <c r="GV41" s="61"/>
      <c r="GW41" s="61"/>
      <c r="GX41" s="61"/>
      <c r="GY41" s="61"/>
      <c r="GZ41" s="61"/>
      <c r="HA41" s="61"/>
      <c r="HB41" s="61"/>
      <c r="HC41" s="61"/>
      <c r="HD41" s="61"/>
      <c r="HE41" s="61"/>
      <c r="HF41" s="61"/>
      <c r="HG41" s="61"/>
      <c r="HH41" s="61"/>
      <c r="HI41" s="61"/>
      <c r="HJ41" s="61"/>
      <c r="HK41" s="61"/>
      <c r="HL41" s="61"/>
      <c r="HM41" s="61"/>
      <c r="HN41" s="61"/>
      <c r="HO41" s="61"/>
      <c r="HP41" s="61"/>
      <c r="HQ41" s="61"/>
      <c r="HR41" s="61"/>
      <c r="HS41" s="61"/>
      <c r="HT41" s="61"/>
      <c r="HU41" s="61"/>
      <c r="HV41" s="61"/>
      <c r="HW41" s="61"/>
      <c r="HX41" s="61"/>
      <c r="HY41" s="61"/>
      <c r="HZ41" s="61"/>
      <c r="IA41" s="61"/>
      <c r="IB41" s="61"/>
      <c r="IC41" s="61"/>
      <c r="ID41" s="61"/>
      <c r="IE41" s="61"/>
      <c r="IF41" s="61"/>
      <c r="IG41" s="61"/>
      <c r="IH41" s="61"/>
      <c r="II41" s="61"/>
      <c r="IJ41" s="61"/>
      <c r="IK41" s="61"/>
      <c r="IL41" s="61"/>
      <c r="IM41" s="61"/>
      <c r="IN41" s="61"/>
      <c r="IO41" s="61"/>
      <c r="IP41" s="61"/>
      <c r="IQ41" s="61"/>
      <c r="IR41" s="61"/>
      <c r="IS41" s="61"/>
      <c r="IT41" s="61"/>
      <c r="IU41" s="61"/>
      <c r="IV41" s="61"/>
    </row>
    <row r="42" spans="1:256" ht="44.25" customHeight="1" x14ac:dyDescent="0.35">
      <c r="A42" s="82" t="s">
        <v>53</v>
      </c>
      <c r="B42" s="83"/>
      <c r="C42" s="83"/>
      <c r="D42" s="83"/>
      <c r="E42" s="83"/>
      <c r="F42" s="83"/>
      <c r="G42" s="51"/>
    </row>
    <row r="43" spans="1:256" s="62" customFormat="1" ht="23.45" customHeight="1" x14ac:dyDescent="0.35">
      <c r="A43" s="12"/>
      <c r="B43" s="12"/>
      <c r="C43" s="11" t="s">
        <v>54</v>
      </c>
      <c r="D43" s="12"/>
      <c r="E43" s="7"/>
      <c r="F43" s="12"/>
      <c r="G43" s="12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61"/>
      <c r="AL43" s="61"/>
      <c r="AM43" s="61"/>
      <c r="AN43" s="61"/>
      <c r="AO43" s="61"/>
      <c r="AP43" s="61"/>
      <c r="AQ43" s="61"/>
      <c r="AR43" s="61"/>
      <c r="AS43" s="61"/>
      <c r="AT43" s="61"/>
      <c r="AU43" s="61"/>
      <c r="AV43" s="61"/>
      <c r="AW43" s="61"/>
      <c r="AX43" s="61"/>
      <c r="AY43" s="61"/>
      <c r="AZ43" s="61"/>
      <c r="BA43" s="61"/>
      <c r="BB43" s="61"/>
      <c r="BC43" s="61"/>
      <c r="BD43" s="61"/>
      <c r="BE43" s="61"/>
      <c r="BF43" s="61"/>
      <c r="BG43" s="61"/>
      <c r="BH43" s="61"/>
      <c r="BI43" s="61"/>
      <c r="BJ43" s="61"/>
      <c r="BK43" s="61"/>
      <c r="BL43" s="61"/>
      <c r="BM43" s="61"/>
      <c r="BN43" s="61"/>
      <c r="BO43" s="61"/>
      <c r="BP43" s="61"/>
      <c r="BQ43" s="61"/>
      <c r="BR43" s="61"/>
      <c r="BS43" s="61"/>
      <c r="BT43" s="61"/>
      <c r="BU43" s="61"/>
      <c r="BV43" s="61"/>
      <c r="BW43" s="61"/>
      <c r="BX43" s="61"/>
      <c r="BY43" s="61"/>
      <c r="BZ43" s="61"/>
      <c r="CA43" s="61"/>
      <c r="CB43" s="61"/>
      <c r="CC43" s="61"/>
      <c r="CD43" s="61"/>
      <c r="CE43" s="61"/>
      <c r="CF43" s="61"/>
      <c r="CG43" s="61"/>
      <c r="CH43" s="61"/>
      <c r="CI43" s="61"/>
      <c r="CJ43" s="61"/>
      <c r="CK43" s="61"/>
      <c r="CL43" s="61"/>
      <c r="CM43" s="61"/>
      <c r="CN43" s="61"/>
      <c r="CO43" s="61"/>
      <c r="CP43" s="61"/>
      <c r="CQ43" s="61"/>
      <c r="CR43" s="61"/>
      <c r="CS43" s="61"/>
      <c r="CT43" s="61"/>
      <c r="CU43" s="61"/>
      <c r="CV43" s="61"/>
      <c r="CW43" s="61"/>
      <c r="CX43" s="61"/>
      <c r="CY43" s="61"/>
      <c r="CZ43" s="61"/>
      <c r="DA43" s="61"/>
      <c r="DB43" s="61"/>
      <c r="DC43" s="61"/>
      <c r="DD43" s="61"/>
      <c r="DE43" s="61"/>
      <c r="DF43" s="61"/>
      <c r="DG43" s="61"/>
      <c r="DH43" s="61"/>
      <c r="DI43" s="61"/>
      <c r="DJ43" s="61"/>
      <c r="DK43" s="61"/>
      <c r="DL43" s="61"/>
      <c r="DM43" s="61"/>
      <c r="DN43" s="61"/>
      <c r="DO43" s="61"/>
      <c r="DP43" s="61"/>
      <c r="DQ43" s="61"/>
      <c r="DR43" s="61"/>
      <c r="DS43" s="61"/>
      <c r="DT43" s="61"/>
      <c r="DU43" s="61"/>
      <c r="DV43" s="61"/>
      <c r="DW43" s="61"/>
      <c r="DX43" s="61"/>
      <c r="DY43" s="61"/>
      <c r="DZ43" s="61"/>
      <c r="EA43" s="61"/>
      <c r="EB43" s="61"/>
      <c r="EC43" s="61"/>
      <c r="ED43" s="61"/>
      <c r="EE43" s="61"/>
      <c r="EF43" s="61"/>
      <c r="EG43" s="61"/>
      <c r="EH43" s="61"/>
      <c r="EI43" s="61"/>
      <c r="EJ43" s="61"/>
      <c r="EK43" s="61"/>
      <c r="EL43" s="61"/>
      <c r="EM43" s="61"/>
      <c r="EN43" s="61"/>
      <c r="EO43" s="61"/>
      <c r="EP43" s="61"/>
      <c r="EQ43" s="61"/>
      <c r="ER43" s="61"/>
      <c r="ES43" s="61"/>
      <c r="ET43" s="61"/>
      <c r="EU43" s="61"/>
      <c r="EV43" s="61"/>
      <c r="EW43" s="61"/>
      <c r="EX43" s="61"/>
      <c r="EY43" s="61"/>
      <c r="EZ43" s="61"/>
      <c r="FA43" s="61"/>
      <c r="FB43" s="61"/>
      <c r="FC43" s="61"/>
      <c r="FD43" s="61"/>
      <c r="FE43" s="61"/>
      <c r="FF43" s="61"/>
      <c r="FG43" s="61"/>
      <c r="FH43" s="61"/>
      <c r="FI43" s="61"/>
      <c r="FJ43" s="61"/>
      <c r="FK43" s="61"/>
      <c r="FL43" s="61"/>
      <c r="FM43" s="61"/>
      <c r="FN43" s="61"/>
      <c r="FO43" s="61"/>
      <c r="FP43" s="61"/>
      <c r="FQ43" s="61"/>
      <c r="FR43" s="61"/>
      <c r="FS43" s="61"/>
      <c r="FT43" s="61"/>
      <c r="FU43" s="61"/>
      <c r="FV43" s="61"/>
      <c r="FW43" s="61"/>
      <c r="FX43" s="61"/>
      <c r="FY43" s="61"/>
      <c r="FZ43" s="61"/>
      <c r="GA43" s="61"/>
      <c r="GB43" s="61"/>
      <c r="GC43" s="61"/>
      <c r="GD43" s="61"/>
      <c r="GE43" s="61"/>
      <c r="GF43" s="61"/>
      <c r="GG43" s="61"/>
      <c r="GH43" s="61"/>
      <c r="GI43" s="61"/>
      <c r="GJ43" s="61"/>
      <c r="GK43" s="61"/>
      <c r="GL43" s="61"/>
      <c r="GM43" s="61"/>
      <c r="GN43" s="61"/>
      <c r="GO43" s="61"/>
      <c r="GP43" s="61"/>
      <c r="GQ43" s="61"/>
      <c r="GR43" s="61"/>
      <c r="GS43" s="61"/>
      <c r="GT43" s="61"/>
      <c r="GU43" s="61"/>
      <c r="GV43" s="61"/>
      <c r="GW43" s="61"/>
      <c r="GX43" s="61"/>
      <c r="GY43" s="61"/>
      <c r="GZ43" s="61"/>
      <c r="HA43" s="61"/>
      <c r="HB43" s="61"/>
      <c r="HC43" s="61"/>
      <c r="HD43" s="61"/>
      <c r="HE43" s="61"/>
      <c r="HF43" s="61"/>
      <c r="HG43" s="61"/>
      <c r="HH43" s="61"/>
      <c r="HI43" s="61"/>
      <c r="HJ43" s="61"/>
      <c r="HK43" s="61"/>
      <c r="HL43" s="61"/>
      <c r="HM43" s="61"/>
      <c r="HN43" s="61"/>
      <c r="HO43" s="61"/>
      <c r="HP43" s="61"/>
      <c r="HQ43" s="61"/>
      <c r="HR43" s="61"/>
      <c r="HS43" s="61"/>
      <c r="HT43" s="61"/>
      <c r="HU43" s="61"/>
      <c r="HV43" s="61"/>
      <c r="HW43" s="61"/>
      <c r="HX43" s="61"/>
      <c r="HY43" s="61"/>
      <c r="HZ43" s="61"/>
      <c r="IA43" s="61"/>
      <c r="IB43" s="61"/>
      <c r="IC43" s="61"/>
      <c r="ID43" s="61"/>
      <c r="IE43" s="61"/>
      <c r="IF43" s="61"/>
      <c r="IG43" s="61"/>
      <c r="IH43" s="61"/>
      <c r="II43" s="61"/>
      <c r="IJ43" s="61"/>
      <c r="IK43" s="61"/>
      <c r="IL43" s="61"/>
      <c r="IM43" s="61"/>
      <c r="IN43" s="61"/>
      <c r="IO43" s="61"/>
      <c r="IP43" s="61"/>
      <c r="IQ43" s="61"/>
      <c r="IR43" s="61"/>
      <c r="IS43" s="61"/>
      <c r="IT43" s="61"/>
      <c r="IU43" s="61"/>
      <c r="IV43" s="61"/>
    </row>
    <row r="44" spans="1:256" s="62" customFormat="1" ht="23.45" customHeight="1" x14ac:dyDescent="0.35">
      <c r="A44" s="12"/>
      <c r="B44" s="12"/>
      <c r="C44" s="12"/>
      <c r="D44" s="11" t="s">
        <v>9</v>
      </c>
      <c r="E44" s="7">
        <v>40000</v>
      </c>
      <c r="F44" s="13" t="s">
        <v>7</v>
      </c>
      <c r="G44" s="12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1"/>
      <c r="AJ44" s="61"/>
      <c r="AK44" s="61"/>
      <c r="AL44" s="61"/>
      <c r="AM44" s="61"/>
      <c r="AN44" s="61"/>
      <c r="AO44" s="61"/>
      <c r="AP44" s="61"/>
      <c r="AQ44" s="61"/>
      <c r="AR44" s="61"/>
      <c r="AS44" s="61"/>
      <c r="AT44" s="61"/>
      <c r="AU44" s="61"/>
      <c r="AV44" s="61"/>
      <c r="AW44" s="61"/>
      <c r="AX44" s="61"/>
      <c r="AY44" s="61"/>
      <c r="AZ44" s="61"/>
      <c r="BA44" s="61"/>
      <c r="BB44" s="61"/>
      <c r="BC44" s="61"/>
      <c r="BD44" s="61"/>
      <c r="BE44" s="61"/>
      <c r="BF44" s="61"/>
      <c r="BG44" s="61"/>
      <c r="BH44" s="61"/>
      <c r="BI44" s="61"/>
      <c r="BJ44" s="61"/>
      <c r="BK44" s="61"/>
      <c r="BL44" s="61"/>
      <c r="BM44" s="61"/>
      <c r="BN44" s="61"/>
      <c r="BO44" s="61"/>
      <c r="BP44" s="61"/>
      <c r="BQ44" s="61"/>
      <c r="BR44" s="61"/>
      <c r="BS44" s="61"/>
      <c r="BT44" s="61"/>
      <c r="BU44" s="61"/>
      <c r="BV44" s="61"/>
      <c r="BW44" s="61"/>
      <c r="BX44" s="61"/>
      <c r="BY44" s="61"/>
      <c r="BZ44" s="61"/>
      <c r="CA44" s="61"/>
      <c r="CB44" s="61"/>
      <c r="CC44" s="61"/>
      <c r="CD44" s="61"/>
      <c r="CE44" s="61"/>
      <c r="CF44" s="61"/>
      <c r="CG44" s="61"/>
      <c r="CH44" s="61"/>
      <c r="CI44" s="61"/>
      <c r="CJ44" s="61"/>
      <c r="CK44" s="61"/>
      <c r="CL44" s="61"/>
      <c r="CM44" s="61"/>
      <c r="CN44" s="61"/>
      <c r="CO44" s="61"/>
      <c r="CP44" s="61"/>
      <c r="CQ44" s="61"/>
      <c r="CR44" s="61"/>
      <c r="CS44" s="61"/>
      <c r="CT44" s="61"/>
      <c r="CU44" s="61"/>
      <c r="CV44" s="61"/>
      <c r="CW44" s="61"/>
      <c r="CX44" s="61"/>
      <c r="CY44" s="61"/>
      <c r="CZ44" s="61"/>
      <c r="DA44" s="61"/>
      <c r="DB44" s="61"/>
      <c r="DC44" s="61"/>
      <c r="DD44" s="61"/>
      <c r="DE44" s="61"/>
      <c r="DF44" s="61"/>
      <c r="DG44" s="61"/>
      <c r="DH44" s="61"/>
      <c r="DI44" s="61"/>
      <c r="DJ44" s="61"/>
      <c r="DK44" s="61"/>
      <c r="DL44" s="61"/>
      <c r="DM44" s="61"/>
      <c r="DN44" s="61"/>
      <c r="DO44" s="61"/>
      <c r="DP44" s="61"/>
      <c r="DQ44" s="61"/>
      <c r="DR44" s="61"/>
      <c r="DS44" s="61"/>
      <c r="DT44" s="61"/>
      <c r="DU44" s="61"/>
      <c r="DV44" s="61"/>
      <c r="DW44" s="61"/>
      <c r="DX44" s="61"/>
      <c r="DY44" s="61"/>
      <c r="DZ44" s="61"/>
      <c r="EA44" s="61"/>
      <c r="EB44" s="61"/>
      <c r="EC44" s="61"/>
      <c r="ED44" s="61"/>
      <c r="EE44" s="61"/>
      <c r="EF44" s="61"/>
      <c r="EG44" s="61"/>
      <c r="EH44" s="61"/>
      <c r="EI44" s="61"/>
      <c r="EJ44" s="61"/>
      <c r="EK44" s="61"/>
      <c r="EL44" s="61"/>
      <c r="EM44" s="61"/>
      <c r="EN44" s="61"/>
      <c r="EO44" s="61"/>
      <c r="EP44" s="61"/>
      <c r="EQ44" s="61"/>
      <c r="ER44" s="61"/>
      <c r="ES44" s="61"/>
      <c r="ET44" s="61"/>
      <c r="EU44" s="61"/>
      <c r="EV44" s="61"/>
      <c r="EW44" s="61"/>
      <c r="EX44" s="61"/>
      <c r="EY44" s="61"/>
      <c r="EZ44" s="61"/>
      <c r="FA44" s="61"/>
      <c r="FB44" s="61"/>
      <c r="FC44" s="61"/>
      <c r="FD44" s="61"/>
      <c r="FE44" s="61"/>
      <c r="FF44" s="61"/>
      <c r="FG44" s="61"/>
      <c r="FH44" s="61"/>
      <c r="FI44" s="61"/>
      <c r="FJ44" s="61"/>
      <c r="FK44" s="61"/>
      <c r="FL44" s="61"/>
      <c r="FM44" s="61"/>
      <c r="FN44" s="61"/>
      <c r="FO44" s="61"/>
      <c r="FP44" s="61"/>
      <c r="FQ44" s="61"/>
      <c r="FR44" s="61"/>
      <c r="FS44" s="61"/>
      <c r="FT44" s="61"/>
      <c r="FU44" s="61"/>
      <c r="FV44" s="61"/>
      <c r="FW44" s="61"/>
      <c r="FX44" s="61"/>
      <c r="FY44" s="61"/>
      <c r="FZ44" s="61"/>
      <c r="GA44" s="61"/>
      <c r="GB44" s="61"/>
      <c r="GC44" s="61"/>
      <c r="GD44" s="61"/>
      <c r="GE44" s="61"/>
      <c r="GF44" s="61"/>
      <c r="GG44" s="61"/>
      <c r="GH44" s="61"/>
      <c r="GI44" s="61"/>
      <c r="GJ44" s="61"/>
      <c r="GK44" s="61"/>
      <c r="GL44" s="61"/>
      <c r="GM44" s="61"/>
      <c r="GN44" s="61"/>
      <c r="GO44" s="61"/>
      <c r="GP44" s="61"/>
      <c r="GQ44" s="61"/>
      <c r="GR44" s="61"/>
      <c r="GS44" s="61"/>
      <c r="GT44" s="61"/>
      <c r="GU44" s="61"/>
      <c r="GV44" s="61"/>
      <c r="GW44" s="61"/>
      <c r="GX44" s="61"/>
      <c r="GY44" s="61"/>
      <c r="GZ44" s="61"/>
      <c r="HA44" s="61"/>
      <c r="HB44" s="61"/>
      <c r="HC44" s="61"/>
      <c r="HD44" s="61"/>
      <c r="HE44" s="61"/>
      <c r="HF44" s="61"/>
      <c r="HG44" s="61"/>
      <c r="HH44" s="61"/>
      <c r="HI44" s="61"/>
      <c r="HJ44" s="61"/>
      <c r="HK44" s="61"/>
      <c r="HL44" s="61"/>
      <c r="HM44" s="61"/>
      <c r="HN44" s="61"/>
      <c r="HO44" s="61"/>
      <c r="HP44" s="61"/>
      <c r="HQ44" s="61"/>
      <c r="HR44" s="61"/>
      <c r="HS44" s="61"/>
      <c r="HT44" s="61"/>
      <c r="HU44" s="61"/>
      <c r="HV44" s="61"/>
      <c r="HW44" s="61"/>
      <c r="HX44" s="61"/>
      <c r="HY44" s="61"/>
      <c r="HZ44" s="61"/>
      <c r="IA44" s="61"/>
      <c r="IB44" s="61"/>
      <c r="IC44" s="61"/>
      <c r="ID44" s="61"/>
      <c r="IE44" s="61"/>
      <c r="IF44" s="61"/>
      <c r="IG44" s="61"/>
      <c r="IH44" s="61"/>
      <c r="II44" s="61"/>
      <c r="IJ44" s="61"/>
      <c r="IK44" s="61"/>
      <c r="IL44" s="61"/>
      <c r="IM44" s="61"/>
      <c r="IN44" s="61"/>
      <c r="IO44" s="61"/>
      <c r="IP44" s="61"/>
      <c r="IQ44" s="61"/>
      <c r="IR44" s="61"/>
      <c r="IS44" s="61"/>
      <c r="IT44" s="61"/>
      <c r="IU44" s="61"/>
      <c r="IV44" s="61"/>
    </row>
    <row r="45" spans="1:256" ht="23.45" customHeight="1" x14ac:dyDescent="0.35">
      <c r="A45" s="82" t="s">
        <v>55</v>
      </c>
      <c r="B45" s="83"/>
      <c r="C45" s="83"/>
      <c r="D45" s="83"/>
      <c r="E45" s="83"/>
      <c r="F45" s="83"/>
      <c r="G45" s="51"/>
    </row>
    <row r="46" spans="1:256" ht="24" customHeight="1" x14ac:dyDescent="0.35">
      <c r="A46" s="53"/>
      <c r="B46" s="53"/>
      <c r="C46" s="84" t="s">
        <v>56</v>
      </c>
      <c r="D46" s="85"/>
      <c r="E46" s="53"/>
      <c r="F46" s="53"/>
      <c r="G46" s="51"/>
    </row>
    <row r="47" spans="1:256" ht="23.25" customHeight="1" x14ac:dyDescent="0.35">
      <c r="A47" s="53"/>
      <c r="B47" s="53"/>
      <c r="C47" s="84" t="s">
        <v>57</v>
      </c>
      <c r="D47" s="85"/>
      <c r="E47" s="85"/>
      <c r="F47" s="85"/>
      <c r="G47" s="51"/>
    </row>
    <row r="48" spans="1:256" ht="72.75" customHeight="1" x14ac:dyDescent="0.35">
      <c r="A48" s="84" t="s">
        <v>58</v>
      </c>
      <c r="B48" s="85"/>
      <c r="C48" s="85"/>
      <c r="D48" s="85"/>
      <c r="E48" s="85"/>
      <c r="F48" s="85"/>
      <c r="G48" s="51"/>
    </row>
    <row r="49" spans="1:256" s="62" customFormat="1" ht="23.45" customHeight="1" x14ac:dyDescent="0.35">
      <c r="A49" s="12"/>
      <c r="B49" s="12"/>
      <c r="C49" s="11" t="s">
        <v>59</v>
      </c>
      <c r="D49" s="11" t="s">
        <v>6</v>
      </c>
      <c r="E49" s="22">
        <f>SUM(E50+E57+E61+E64)</f>
        <v>520100</v>
      </c>
      <c r="F49" s="13" t="s">
        <v>7</v>
      </c>
      <c r="G49" s="12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1"/>
      <c r="AI49" s="61"/>
      <c r="AJ49" s="61"/>
      <c r="AK49" s="61"/>
      <c r="AL49" s="61"/>
      <c r="AM49" s="61"/>
      <c r="AN49" s="61"/>
      <c r="AO49" s="61"/>
      <c r="AP49" s="61"/>
      <c r="AQ49" s="61"/>
      <c r="AR49" s="61"/>
      <c r="AS49" s="61"/>
      <c r="AT49" s="61"/>
      <c r="AU49" s="61"/>
      <c r="AV49" s="61"/>
      <c r="AW49" s="61"/>
      <c r="AX49" s="61"/>
      <c r="AY49" s="61"/>
      <c r="AZ49" s="61"/>
      <c r="BA49" s="61"/>
      <c r="BB49" s="61"/>
      <c r="BC49" s="61"/>
      <c r="BD49" s="61"/>
      <c r="BE49" s="61"/>
      <c r="BF49" s="61"/>
      <c r="BG49" s="61"/>
      <c r="BH49" s="61"/>
      <c r="BI49" s="61"/>
      <c r="BJ49" s="61"/>
      <c r="BK49" s="61"/>
      <c r="BL49" s="61"/>
      <c r="BM49" s="61"/>
      <c r="BN49" s="61"/>
      <c r="BO49" s="61"/>
      <c r="BP49" s="61"/>
      <c r="BQ49" s="61"/>
      <c r="BR49" s="61"/>
      <c r="BS49" s="61"/>
      <c r="BT49" s="61"/>
      <c r="BU49" s="61"/>
      <c r="BV49" s="61"/>
      <c r="BW49" s="61"/>
      <c r="BX49" s="61"/>
      <c r="BY49" s="61"/>
      <c r="BZ49" s="61"/>
      <c r="CA49" s="61"/>
      <c r="CB49" s="61"/>
      <c r="CC49" s="61"/>
      <c r="CD49" s="61"/>
      <c r="CE49" s="61"/>
      <c r="CF49" s="61"/>
      <c r="CG49" s="61"/>
      <c r="CH49" s="61"/>
      <c r="CI49" s="61"/>
      <c r="CJ49" s="61"/>
      <c r="CK49" s="61"/>
      <c r="CL49" s="61"/>
      <c r="CM49" s="61"/>
      <c r="CN49" s="61"/>
      <c r="CO49" s="61"/>
      <c r="CP49" s="61"/>
      <c r="CQ49" s="61"/>
      <c r="CR49" s="61"/>
      <c r="CS49" s="61"/>
      <c r="CT49" s="61"/>
      <c r="CU49" s="61"/>
      <c r="CV49" s="61"/>
      <c r="CW49" s="61"/>
      <c r="CX49" s="61"/>
      <c r="CY49" s="61"/>
      <c r="CZ49" s="61"/>
      <c r="DA49" s="61"/>
      <c r="DB49" s="61"/>
      <c r="DC49" s="61"/>
      <c r="DD49" s="61"/>
      <c r="DE49" s="61"/>
      <c r="DF49" s="61"/>
      <c r="DG49" s="61"/>
      <c r="DH49" s="61"/>
      <c r="DI49" s="61"/>
      <c r="DJ49" s="61"/>
      <c r="DK49" s="61"/>
      <c r="DL49" s="61"/>
      <c r="DM49" s="61"/>
      <c r="DN49" s="61"/>
      <c r="DO49" s="61"/>
      <c r="DP49" s="61"/>
      <c r="DQ49" s="61"/>
      <c r="DR49" s="61"/>
      <c r="DS49" s="61"/>
      <c r="DT49" s="61"/>
      <c r="DU49" s="61"/>
      <c r="DV49" s="61"/>
      <c r="DW49" s="61"/>
      <c r="DX49" s="61"/>
      <c r="DY49" s="61"/>
      <c r="DZ49" s="61"/>
      <c r="EA49" s="61"/>
      <c r="EB49" s="61"/>
      <c r="EC49" s="61"/>
      <c r="ED49" s="61"/>
      <c r="EE49" s="61"/>
      <c r="EF49" s="61"/>
      <c r="EG49" s="61"/>
      <c r="EH49" s="61"/>
      <c r="EI49" s="61"/>
      <c r="EJ49" s="61"/>
      <c r="EK49" s="61"/>
      <c r="EL49" s="61"/>
      <c r="EM49" s="61"/>
      <c r="EN49" s="61"/>
      <c r="EO49" s="61"/>
      <c r="EP49" s="61"/>
      <c r="EQ49" s="61"/>
      <c r="ER49" s="61"/>
      <c r="ES49" s="61"/>
      <c r="ET49" s="61"/>
      <c r="EU49" s="61"/>
      <c r="EV49" s="61"/>
      <c r="EW49" s="61"/>
      <c r="EX49" s="61"/>
      <c r="EY49" s="61"/>
      <c r="EZ49" s="61"/>
      <c r="FA49" s="61"/>
      <c r="FB49" s="61"/>
      <c r="FC49" s="61"/>
      <c r="FD49" s="61"/>
      <c r="FE49" s="61"/>
      <c r="FF49" s="61"/>
      <c r="FG49" s="61"/>
      <c r="FH49" s="61"/>
      <c r="FI49" s="61"/>
      <c r="FJ49" s="61"/>
      <c r="FK49" s="61"/>
      <c r="FL49" s="61"/>
      <c r="FM49" s="61"/>
      <c r="FN49" s="61"/>
      <c r="FO49" s="61"/>
      <c r="FP49" s="61"/>
      <c r="FQ49" s="61"/>
      <c r="FR49" s="61"/>
      <c r="FS49" s="61"/>
      <c r="FT49" s="61"/>
      <c r="FU49" s="61"/>
      <c r="FV49" s="61"/>
      <c r="FW49" s="61"/>
      <c r="FX49" s="61"/>
      <c r="FY49" s="61"/>
      <c r="FZ49" s="61"/>
      <c r="GA49" s="61"/>
      <c r="GB49" s="61"/>
      <c r="GC49" s="61"/>
      <c r="GD49" s="61"/>
      <c r="GE49" s="61"/>
      <c r="GF49" s="61"/>
      <c r="GG49" s="61"/>
      <c r="GH49" s="61"/>
      <c r="GI49" s="61"/>
      <c r="GJ49" s="61"/>
      <c r="GK49" s="61"/>
      <c r="GL49" s="61"/>
      <c r="GM49" s="61"/>
      <c r="GN49" s="61"/>
      <c r="GO49" s="61"/>
      <c r="GP49" s="61"/>
      <c r="GQ49" s="61"/>
      <c r="GR49" s="61"/>
      <c r="GS49" s="61"/>
      <c r="GT49" s="61"/>
      <c r="GU49" s="61"/>
      <c r="GV49" s="61"/>
      <c r="GW49" s="61"/>
      <c r="GX49" s="61"/>
      <c r="GY49" s="61"/>
      <c r="GZ49" s="61"/>
      <c r="HA49" s="61"/>
      <c r="HB49" s="61"/>
      <c r="HC49" s="61"/>
      <c r="HD49" s="61"/>
      <c r="HE49" s="61"/>
      <c r="HF49" s="61"/>
      <c r="HG49" s="61"/>
      <c r="HH49" s="61"/>
      <c r="HI49" s="61"/>
      <c r="HJ49" s="61"/>
      <c r="HK49" s="61"/>
      <c r="HL49" s="61"/>
      <c r="HM49" s="61"/>
      <c r="HN49" s="61"/>
      <c r="HO49" s="61"/>
      <c r="HP49" s="61"/>
      <c r="HQ49" s="61"/>
      <c r="HR49" s="61"/>
      <c r="HS49" s="61"/>
      <c r="HT49" s="61"/>
      <c r="HU49" s="61"/>
      <c r="HV49" s="61"/>
      <c r="HW49" s="61"/>
      <c r="HX49" s="61"/>
      <c r="HY49" s="61"/>
      <c r="HZ49" s="61"/>
      <c r="IA49" s="61"/>
      <c r="IB49" s="61"/>
      <c r="IC49" s="61"/>
      <c r="ID49" s="61"/>
      <c r="IE49" s="61"/>
      <c r="IF49" s="61"/>
      <c r="IG49" s="61"/>
      <c r="IH49" s="61"/>
      <c r="II49" s="61"/>
      <c r="IJ49" s="61"/>
      <c r="IK49" s="61"/>
      <c r="IL49" s="61"/>
      <c r="IM49" s="61"/>
      <c r="IN49" s="61"/>
      <c r="IO49" s="61"/>
      <c r="IP49" s="61"/>
      <c r="IQ49" s="61"/>
      <c r="IR49" s="61"/>
      <c r="IS49" s="61"/>
      <c r="IT49" s="61"/>
      <c r="IU49" s="61"/>
      <c r="IV49" s="61"/>
    </row>
    <row r="50" spans="1:256" ht="23.45" customHeight="1" x14ac:dyDescent="0.35">
      <c r="A50" s="51"/>
      <c r="B50" s="51"/>
      <c r="C50" s="11" t="s">
        <v>60</v>
      </c>
      <c r="D50" s="11" t="s">
        <v>6</v>
      </c>
      <c r="E50" s="22">
        <f>SUM(E51)</f>
        <v>480100</v>
      </c>
      <c r="F50" s="13" t="s">
        <v>7</v>
      </c>
      <c r="G50" s="51"/>
    </row>
    <row r="51" spans="1:256" s="62" customFormat="1" ht="23.45" customHeight="1" x14ac:dyDescent="0.35">
      <c r="A51" s="12"/>
      <c r="B51" s="12"/>
      <c r="C51" s="11" t="s">
        <v>61</v>
      </c>
      <c r="D51" s="11" t="s">
        <v>9</v>
      </c>
      <c r="E51" s="22">
        <v>480100</v>
      </c>
      <c r="F51" s="13" t="s">
        <v>7</v>
      </c>
      <c r="G51" s="12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  <c r="BM51" s="61"/>
      <c r="BN51" s="61"/>
      <c r="BO51" s="61"/>
      <c r="BP51" s="61"/>
      <c r="BQ51" s="61"/>
      <c r="BR51" s="61"/>
      <c r="BS51" s="61"/>
      <c r="BT51" s="61"/>
      <c r="BU51" s="61"/>
      <c r="BV51" s="61"/>
      <c r="BW51" s="61"/>
      <c r="BX51" s="61"/>
      <c r="BY51" s="61"/>
      <c r="BZ51" s="61"/>
      <c r="CA51" s="61"/>
      <c r="CB51" s="61"/>
      <c r="CC51" s="61"/>
      <c r="CD51" s="61"/>
      <c r="CE51" s="61"/>
      <c r="CF51" s="61"/>
      <c r="CG51" s="61"/>
      <c r="CH51" s="61"/>
      <c r="CI51" s="61"/>
      <c r="CJ51" s="61"/>
      <c r="CK51" s="61"/>
      <c r="CL51" s="61"/>
      <c r="CM51" s="61"/>
      <c r="CN51" s="61"/>
      <c r="CO51" s="61"/>
      <c r="CP51" s="61"/>
      <c r="CQ51" s="61"/>
      <c r="CR51" s="61"/>
      <c r="CS51" s="61"/>
      <c r="CT51" s="61"/>
      <c r="CU51" s="61"/>
      <c r="CV51" s="61"/>
      <c r="CW51" s="61"/>
      <c r="CX51" s="61"/>
      <c r="CY51" s="61"/>
      <c r="CZ51" s="61"/>
      <c r="DA51" s="61"/>
      <c r="DB51" s="61"/>
      <c r="DC51" s="61"/>
      <c r="DD51" s="61"/>
      <c r="DE51" s="61"/>
      <c r="DF51" s="61"/>
      <c r="DG51" s="61"/>
      <c r="DH51" s="61"/>
      <c r="DI51" s="61"/>
      <c r="DJ51" s="61"/>
      <c r="DK51" s="61"/>
      <c r="DL51" s="61"/>
      <c r="DM51" s="61"/>
      <c r="DN51" s="61"/>
      <c r="DO51" s="61"/>
      <c r="DP51" s="61"/>
      <c r="DQ51" s="61"/>
      <c r="DR51" s="61"/>
      <c r="DS51" s="61"/>
      <c r="DT51" s="61"/>
      <c r="DU51" s="61"/>
      <c r="DV51" s="61"/>
      <c r="DW51" s="61"/>
      <c r="DX51" s="61"/>
      <c r="DY51" s="61"/>
      <c r="DZ51" s="61"/>
      <c r="EA51" s="61"/>
      <c r="EB51" s="61"/>
      <c r="EC51" s="61"/>
      <c r="ED51" s="61"/>
      <c r="EE51" s="61"/>
      <c r="EF51" s="61"/>
      <c r="EG51" s="61"/>
      <c r="EH51" s="61"/>
      <c r="EI51" s="61"/>
      <c r="EJ51" s="61"/>
      <c r="EK51" s="61"/>
      <c r="EL51" s="61"/>
      <c r="EM51" s="61"/>
      <c r="EN51" s="61"/>
      <c r="EO51" s="61"/>
      <c r="EP51" s="61"/>
      <c r="EQ51" s="61"/>
      <c r="ER51" s="61"/>
      <c r="ES51" s="61"/>
      <c r="ET51" s="61"/>
      <c r="EU51" s="61"/>
      <c r="EV51" s="61"/>
      <c r="EW51" s="61"/>
      <c r="EX51" s="61"/>
      <c r="EY51" s="61"/>
      <c r="EZ51" s="61"/>
      <c r="FA51" s="61"/>
      <c r="FB51" s="61"/>
      <c r="FC51" s="61"/>
      <c r="FD51" s="61"/>
      <c r="FE51" s="61"/>
      <c r="FF51" s="61"/>
      <c r="FG51" s="61"/>
      <c r="FH51" s="61"/>
      <c r="FI51" s="61"/>
      <c r="FJ51" s="61"/>
      <c r="FK51" s="61"/>
      <c r="FL51" s="61"/>
      <c r="FM51" s="61"/>
      <c r="FN51" s="61"/>
      <c r="FO51" s="61"/>
      <c r="FP51" s="61"/>
      <c r="FQ51" s="61"/>
      <c r="FR51" s="61"/>
      <c r="FS51" s="61"/>
      <c r="FT51" s="61"/>
      <c r="FU51" s="61"/>
      <c r="FV51" s="61"/>
      <c r="FW51" s="61"/>
      <c r="FX51" s="61"/>
      <c r="FY51" s="61"/>
      <c r="FZ51" s="61"/>
      <c r="GA51" s="61"/>
      <c r="GB51" s="61"/>
      <c r="GC51" s="61"/>
      <c r="GD51" s="61"/>
      <c r="GE51" s="61"/>
      <c r="GF51" s="61"/>
      <c r="GG51" s="61"/>
      <c r="GH51" s="61"/>
      <c r="GI51" s="61"/>
      <c r="GJ51" s="61"/>
      <c r="GK51" s="61"/>
      <c r="GL51" s="61"/>
      <c r="GM51" s="61"/>
      <c r="GN51" s="61"/>
      <c r="GO51" s="61"/>
      <c r="GP51" s="61"/>
      <c r="GQ51" s="61"/>
      <c r="GR51" s="61"/>
      <c r="GS51" s="61"/>
      <c r="GT51" s="61"/>
      <c r="GU51" s="61"/>
      <c r="GV51" s="61"/>
      <c r="GW51" s="61"/>
      <c r="GX51" s="61"/>
      <c r="GY51" s="61"/>
      <c r="GZ51" s="61"/>
      <c r="HA51" s="61"/>
      <c r="HB51" s="61"/>
      <c r="HC51" s="61"/>
      <c r="HD51" s="61"/>
      <c r="HE51" s="61"/>
      <c r="HF51" s="61"/>
      <c r="HG51" s="61"/>
      <c r="HH51" s="61"/>
      <c r="HI51" s="61"/>
      <c r="HJ51" s="61"/>
      <c r="HK51" s="61"/>
      <c r="HL51" s="61"/>
      <c r="HM51" s="61"/>
      <c r="HN51" s="61"/>
      <c r="HO51" s="61"/>
      <c r="HP51" s="61"/>
      <c r="HQ51" s="61"/>
      <c r="HR51" s="61"/>
      <c r="HS51" s="61"/>
      <c r="HT51" s="61"/>
      <c r="HU51" s="61"/>
      <c r="HV51" s="61"/>
      <c r="HW51" s="61"/>
      <c r="HX51" s="61"/>
      <c r="HY51" s="61"/>
      <c r="HZ51" s="61"/>
      <c r="IA51" s="61"/>
      <c r="IB51" s="61"/>
      <c r="IC51" s="61"/>
      <c r="ID51" s="61"/>
      <c r="IE51" s="61"/>
      <c r="IF51" s="61"/>
      <c r="IG51" s="61"/>
      <c r="IH51" s="61"/>
      <c r="II51" s="61"/>
      <c r="IJ51" s="61"/>
      <c r="IK51" s="61"/>
      <c r="IL51" s="61"/>
      <c r="IM51" s="61"/>
      <c r="IN51" s="61"/>
      <c r="IO51" s="61"/>
      <c r="IP51" s="61"/>
      <c r="IQ51" s="61"/>
      <c r="IR51" s="61"/>
      <c r="IS51" s="61"/>
      <c r="IT51" s="61"/>
      <c r="IU51" s="61"/>
      <c r="IV51" s="61"/>
    </row>
    <row r="52" spans="1:256" ht="67.5" customHeight="1" x14ac:dyDescent="0.35">
      <c r="A52" s="82" t="s">
        <v>62</v>
      </c>
      <c r="B52" s="83"/>
      <c r="C52" s="83"/>
      <c r="D52" s="83"/>
      <c r="E52" s="83"/>
      <c r="F52" s="83"/>
      <c r="G52" s="51"/>
    </row>
    <row r="53" spans="1:256" ht="21" x14ac:dyDescent="0.35">
      <c r="A53" s="52"/>
      <c r="B53" s="53"/>
      <c r="C53" s="53"/>
      <c r="D53" s="53"/>
      <c r="E53" s="53"/>
      <c r="F53" s="53"/>
      <c r="G53" s="51"/>
    </row>
    <row r="54" spans="1:256" ht="21" x14ac:dyDescent="0.35">
      <c r="A54" s="52"/>
      <c r="B54" s="53"/>
      <c r="C54" s="53"/>
      <c r="D54" s="53"/>
      <c r="E54" s="53"/>
      <c r="F54" s="53"/>
      <c r="G54" s="51"/>
    </row>
    <row r="55" spans="1:256" ht="21" x14ac:dyDescent="0.35">
      <c r="A55" s="52"/>
      <c r="B55" s="53"/>
      <c r="C55" s="53"/>
      <c r="D55" s="53"/>
      <c r="E55" s="53"/>
      <c r="F55" s="53"/>
      <c r="G55" s="51"/>
    </row>
    <row r="56" spans="1:256" ht="21" x14ac:dyDescent="0.35">
      <c r="A56" s="52"/>
      <c r="B56" s="53"/>
      <c r="C56" s="53"/>
      <c r="D56" s="53"/>
      <c r="E56" s="53"/>
      <c r="F56" s="53"/>
      <c r="G56" s="51"/>
    </row>
    <row r="57" spans="1:256" ht="23.45" customHeight="1" x14ac:dyDescent="0.35">
      <c r="A57" s="51"/>
      <c r="B57" s="51"/>
      <c r="C57" s="11" t="s">
        <v>63</v>
      </c>
      <c r="D57" s="11" t="s">
        <v>6</v>
      </c>
      <c r="E57" s="7">
        <f>SUM(E58)</f>
        <v>5000</v>
      </c>
      <c r="F57" s="13" t="s">
        <v>7</v>
      </c>
      <c r="G57" s="51"/>
    </row>
    <row r="58" spans="1:256" s="62" customFormat="1" ht="23.45" customHeight="1" x14ac:dyDescent="0.35">
      <c r="A58" s="12"/>
      <c r="B58" s="12"/>
      <c r="C58" s="11" t="s">
        <v>64</v>
      </c>
      <c r="D58" s="11" t="s">
        <v>9</v>
      </c>
      <c r="E58" s="7">
        <v>5000</v>
      </c>
      <c r="F58" s="13" t="s">
        <v>7</v>
      </c>
      <c r="G58" s="12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61"/>
      <c r="AE58" s="61"/>
      <c r="AF58" s="61"/>
      <c r="AG58" s="61"/>
      <c r="AH58" s="61"/>
      <c r="AI58" s="61"/>
      <c r="AJ58" s="61"/>
      <c r="AK58" s="61"/>
      <c r="AL58" s="61"/>
      <c r="AM58" s="61"/>
      <c r="AN58" s="61"/>
      <c r="AO58" s="61"/>
      <c r="AP58" s="61"/>
      <c r="AQ58" s="61"/>
      <c r="AR58" s="61"/>
      <c r="AS58" s="61"/>
      <c r="AT58" s="61"/>
      <c r="AU58" s="61"/>
      <c r="AV58" s="61"/>
      <c r="AW58" s="61"/>
      <c r="AX58" s="61"/>
      <c r="AY58" s="61"/>
      <c r="AZ58" s="61"/>
      <c r="BA58" s="61"/>
      <c r="BB58" s="61"/>
      <c r="BC58" s="61"/>
      <c r="BD58" s="61"/>
      <c r="BE58" s="61"/>
      <c r="BF58" s="61"/>
      <c r="BG58" s="61"/>
      <c r="BH58" s="61"/>
      <c r="BI58" s="61"/>
      <c r="BJ58" s="61"/>
      <c r="BK58" s="61"/>
      <c r="BL58" s="61"/>
      <c r="BM58" s="61"/>
      <c r="BN58" s="61"/>
      <c r="BO58" s="61"/>
      <c r="BP58" s="61"/>
      <c r="BQ58" s="61"/>
      <c r="BR58" s="61"/>
      <c r="BS58" s="61"/>
      <c r="BT58" s="61"/>
      <c r="BU58" s="61"/>
      <c r="BV58" s="61"/>
      <c r="BW58" s="61"/>
      <c r="BX58" s="61"/>
      <c r="BY58" s="61"/>
      <c r="BZ58" s="61"/>
      <c r="CA58" s="61"/>
      <c r="CB58" s="61"/>
      <c r="CC58" s="61"/>
      <c r="CD58" s="61"/>
      <c r="CE58" s="61"/>
      <c r="CF58" s="61"/>
      <c r="CG58" s="61"/>
      <c r="CH58" s="61"/>
      <c r="CI58" s="61"/>
      <c r="CJ58" s="61"/>
      <c r="CK58" s="61"/>
      <c r="CL58" s="61"/>
      <c r="CM58" s="61"/>
      <c r="CN58" s="61"/>
      <c r="CO58" s="61"/>
      <c r="CP58" s="61"/>
      <c r="CQ58" s="61"/>
      <c r="CR58" s="61"/>
      <c r="CS58" s="61"/>
      <c r="CT58" s="61"/>
      <c r="CU58" s="61"/>
      <c r="CV58" s="61"/>
      <c r="CW58" s="61"/>
      <c r="CX58" s="61"/>
      <c r="CY58" s="61"/>
      <c r="CZ58" s="61"/>
      <c r="DA58" s="61"/>
      <c r="DB58" s="61"/>
      <c r="DC58" s="61"/>
      <c r="DD58" s="61"/>
      <c r="DE58" s="61"/>
      <c r="DF58" s="61"/>
      <c r="DG58" s="61"/>
      <c r="DH58" s="61"/>
      <c r="DI58" s="61"/>
      <c r="DJ58" s="61"/>
      <c r="DK58" s="61"/>
      <c r="DL58" s="61"/>
      <c r="DM58" s="61"/>
      <c r="DN58" s="61"/>
      <c r="DO58" s="61"/>
      <c r="DP58" s="61"/>
      <c r="DQ58" s="61"/>
      <c r="DR58" s="61"/>
      <c r="DS58" s="61"/>
      <c r="DT58" s="61"/>
      <c r="DU58" s="61"/>
      <c r="DV58" s="61"/>
      <c r="DW58" s="61"/>
      <c r="DX58" s="61"/>
      <c r="DY58" s="61"/>
      <c r="DZ58" s="61"/>
      <c r="EA58" s="61"/>
      <c r="EB58" s="61"/>
      <c r="EC58" s="61"/>
      <c r="ED58" s="61"/>
      <c r="EE58" s="61"/>
      <c r="EF58" s="61"/>
      <c r="EG58" s="61"/>
      <c r="EH58" s="61"/>
      <c r="EI58" s="61"/>
      <c r="EJ58" s="61"/>
      <c r="EK58" s="61"/>
      <c r="EL58" s="61"/>
      <c r="EM58" s="61"/>
      <c r="EN58" s="61"/>
      <c r="EO58" s="61"/>
      <c r="EP58" s="61"/>
      <c r="EQ58" s="61"/>
      <c r="ER58" s="61"/>
      <c r="ES58" s="61"/>
      <c r="ET58" s="61"/>
      <c r="EU58" s="61"/>
      <c r="EV58" s="61"/>
      <c r="EW58" s="61"/>
      <c r="EX58" s="61"/>
      <c r="EY58" s="61"/>
      <c r="EZ58" s="61"/>
      <c r="FA58" s="61"/>
      <c r="FB58" s="61"/>
      <c r="FC58" s="61"/>
      <c r="FD58" s="61"/>
      <c r="FE58" s="61"/>
      <c r="FF58" s="61"/>
      <c r="FG58" s="61"/>
      <c r="FH58" s="61"/>
      <c r="FI58" s="61"/>
      <c r="FJ58" s="61"/>
      <c r="FK58" s="61"/>
      <c r="FL58" s="61"/>
      <c r="FM58" s="61"/>
      <c r="FN58" s="61"/>
      <c r="FO58" s="61"/>
      <c r="FP58" s="61"/>
      <c r="FQ58" s="61"/>
      <c r="FR58" s="61"/>
      <c r="FS58" s="61"/>
      <c r="FT58" s="61"/>
      <c r="FU58" s="61"/>
      <c r="FV58" s="61"/>
      <c r="FW58" s="61"/>
      <c r="FX58" s="61"/>
      <c r="FY58" s="61"/>
      <c r="FZ58" s="61"/>
      <c r="GA58" s="61"/>
      <c r="GB58" s="61"/>
      <c r="GC58" s="61"/>
      <c r="GD58" s="61"/>
      <c r="GE58" s="61"/>
      <c r="GF58" s="61"/>
      <c r="GG58" s="61"/>
      <c r="GH58" s="61"/>
      <c r="GI58" s="61"/>
      <c r="GJ58" s="61"/>
      <c r="GK58" s="61"/>
      <c r="GL58" s="61"/>
      <c r="GM58" s="61"/>
      <c r="GN58" s="61"/>
      <c r="GO58" s="61"/>
      <c r="GP58" s="61"/>
      <c r="GQ58" s="61"/>
      <c r="GR58" s="61"/>
      <c r="GS58" s="61"/>
      <c r="GT58" s="61"/>
      <c r="GU58" s="61"/>
      <c r="GV58" s="61"/>
      <c r="GW58" s="61"/>
      <c r="GX58" s="61"/>
      <c r="GY58" s="61"/>
      <c r="GZ58" s="61"/>
      <c r="HA58" s="61"/>
      <c r="HB58" s="61"/>
      <c r="HC58" s="61"/>
      <c r="HD58" s="61"/>
      <c r="HE58" s="61"/>
      <c r="HF58" s="61"/>
      <c r="HG58" s="61"/>
      <c r="HH58" s="61"/>
      <c r="HI58" s="61"/>
      <c r="HJ58" s="61"/>
      <c r="HK58" s="61"/>
      <c r="HL58" s="61"/>
      <c r="HM58" s="61"/>
      <c r="HN58" s="61"/>
      <c r="HO58" s="61"/>
      <c r="HP58" s="61"/>
      <c r="HQ58" s="61"/>
      <c r="HR58" s="61"/>
      <c r="HS58" s="61"/>
      <c r="HT58" s="61"/>
      <c r="HU58" s="61"/>
      <c r="HV58" s="61"/>
      <c r="HW58" s="61"/>
      <c r="HX58" s="61"/>
      <c r="HY58" s="61"/>
      <c r="HZ58" s="61"/>
      <c r="IA58" s="61"/>
      <c r="IB58" s="61"/>
      <c r="IC58" s="61"/>
      <c r="ID58" s="61"/>
      <c r="IE58" s="61"/>
      <c r="IF58" s="61"/>
      <c r="IG58" s="61"/>
      <c r="IH58" s="61"/>
      <c r="II58" s="61"/>
      <c r="IJ58" s="61"/>
      <c r="IK58" s="61"/>
      <c r="IL58" s="61"/>
      <c r="IM58" s="61"/>
      <c r="IN58" s="61"/>
      <c r="IO58" s="61"/>
      <c r="IP58" s="61"/>
      <c r="IQ58" s="61"/>
      <c r="IR58" s="61"/>
      <c r="IS58" s="61"/>
      <c r="IT58" s="61"/>
      <c r="IU58" s="61"/>
      <c r="IV58" s="61"/>
    </row>
    <row r="59" spans="1:256" ht="49.5" customHeight="1" x14ac:dyDescent="0.35">
      <c r="A59" s="82" t="s">
        <v>65</v>
      </c>
      <c r="B59" s="83"/>
      <c r="C59" s="83"/>
      <c r="D59" s="83"/>
      <c r="E59" s="83"/>
      <c r="F59" s="83"/>
      <c r="G59" s="51"/>
    </row>
    <row r="60" spans="1:256" ht="23.45" customHeight="1" x14ac:dyDescent="0.35">
      <c r="A60" s="51"/>
      <c r="B60" s="51"/>
      <c r="C60" s="11" t="s">
        <v>66</v>
      </c>
      <c r="D60" s="12"/>
      <c r="E60" s="12"/>
      <c r="F60" s="23"/>
      <c r="G60" s="51"/>
    </row>
    <row r="61" spans="1:256" ht="23.45" customHeight="1" x14ac:dyDescent="0.35">
      <c r="A61" s="51"/>
      <c r="B61" s="51"/>
      <c r="C61" s="51"/>
      <c r="D61" s="11" t="s">
        <v>6</v>
      </c>
      <c r="E61" s="7">
        <f>SUM(E62)</f>
        <v>5000</v>
      </c>
      <c r="F61" s="13" t="s">
        <v>7</v>
      </c>
      <c r="G61" s="51"/>
    </row>
    <row r="62" spans="1:256" s="62" customFormat="1" ht="23.45" customHeight="1" x14ac:dyDescent="0.35">
      <c r="A62" s="12"/>
      <c r="B62" s="12"/>
      <c r="C62" s="11" t="s">
        <v>67</v>
      </c>
      <c r="D62" s="11" t="s">
        <v>9</v>
      </c>
      <c r="E62" s="7">
        <v>5000</v>
      </c>
      <c r="F62" s="13" t="s">
        <v>7</v>
      </c>
      <c r="G62" s="12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1"/>
      <c r="AB62" s="61"/>
      <c r="AC62" s="61"/>
      <c r="AD62" s="61"/>
      <c r="AE62" s="61"/>
      <c r="AF62" s="61"/>
      <c r="AG62" s="61"/>
      <c r="AH62" s="61"/>
      <c r="AI62" s="61"/>
      <c r="AJ62" s="61"/>
      <c r="AK62" s="61"/>
      <c r="AL62" s="61"/>
      <c r="AM62" s="61"/>
      <c r="AN62" s="61"/>
      <c r="AO62" s="61"/>
      <c r="AP62" s="61"/>
      <c r="AQ62" s="61"/>
      <c r="AR62" s="61"/>
      <c r="AS62" s="61"/>
      <c r="AT62" s="61"/>
      <c r="AU62" s="61"/>
      <c r="AV62" s="61"/>
      <c r="AW62" s="61"/>
      <c r="AX62" s="61"/>
      <c r="AY62" s="61"/>
      <c r="AZ62" s="61"/>
      <c r="BA62" s="61"/>
      <c r="BB62" s="61"/>
      <c r="BC62" s="61"/>
      <c r="BD62" s="61"/>
      <c r="BE62" s="61"/>
      <c r="BF62" s="61"/>
      <c r="BG62" s="61"/>
      <c r="BH62" s="61"/>
      <c r="BI62" s="61"/>
      <c r="BJ62" s="61"/>
      <c r="BK62" s="61"/>
      <c r="BL62" s="61"/>
      <c r="BM62" s="61"/>
      <c r="BN62" s="61"/>
      <c r="BO62" s="61"/>
      <c r="BP62" s="61"/>
      <c r="BQ62" s="61"/>
      <c r="BR62" s="61"/>
      <c r="BS62" s="61"/>
      <c r="BT62" s="61"/>
      <c r="BU62" s="61"/>
      <c r="BV62" s="61"/>
      <c r="BW62" s="61"/>
      <c r="BX62" s="61"/>
      <c r="BY62" s="61"/>
      <c r="BZ62" s="61"/>
      <c r="CA62" s="61"/>
      <c r="CB62" s="61"/>
      <c r="CC62" s="61"/>
      <c r="CD62" s="61"/>
      <c r="CE62" s="61"/>
      <c r="CF62" s="61"/>
      <c r="CG62" s="61"/>
      <c r="CH62" s="61"/>
      <c r="CI62" s="61"/>
      <c r="CJ62" s="61"/>
      <c r="CK62" s="61"/>
      <c r="CL62" s="61"/>
      <c r="CM62" s="61"/>
      <c r="CN62" s="61"/>
      <c r="CO62" s="61"/>
      <c r="CP62" s="61"/>
      <c r="CQ62" s="61"/>
      <c r="CR62" s="61"/>
      <c r="CS62" s="61"/>
      <c r="CT62" s="61"/>
      <c r="CU62" s="61"/>
      <c r="CV62" s="61"/>
      <c r="CW62" s="61"/>
      <c r="CX62" s="61"/>
      <c r="CY62" s="61"/>
      <c r="CZ62" s="61"/>
      <c r="DA62" s="61"/>
      <c r="DB62" s="61"/>
      <c r="DC62" s="61"/>
      <c r="DD62" s="61"/>
      <c r="DE62" s="61"/>
      <c r="DF62" s="61"/>
      <c r="DG62" s="61"/>
      <c r="DH62" s="61"/>
      <c r="DI62" s="61"/>
      <c r="DJ62" s="61"/>
      <c r="DK62" s="61"/>
      <c r="DL62" s="61"/>
      <c r="DM62" s="61"/>
      <c r="DN62" s="61"/>
      <c r="DO62" s="61"/>
      <c r="DP62" s="61"/>
      <c r="DQ62" s="61"/>
      <c r="DR62" s="61"/>
      <c r="DS62" s="61"/>
      <c r="DT62" s="61"/>
      <c r="DU62" s="61"/>
      <c r="DV62" s="61"/>
      <c r="DW62" s="61"/>
      <c r="DX62" s="61"/>
      <c r="DY62" s="61"/>
      <c r="DZ62" s="61"/>
      <c r="EA62" s="61"/>
      <c r="EB62" s="61"/>
      <c r="EC62" s="61"/>
      <c r="ED62" s="61"/>
      <c r="EE62" s="61"/>
      <c r="EF62" s="61"/>
      <c r="EG62" s="61"/>
      <c r="EH62" s="61"/>
      <c r="EI62" s="61"/>
      <c r="EJ62" s="61"/>
      <c r="EK62" s="61"/>
      <c r="EL62" s="61"/>
      <c r="EM62" s="61"/>
      <c r="EN62" s="61"/>
      <c r="EO62" s="61"/>
      <c r="EP62" s="61"/>
      <c r="EQ62" s="61"/>
      <c r="ER62" s="61"/>
      <c r="ES62" s="61"/>
      <c r="ET62" s="61"/>
      <c r="EU62" s="61"/>
      <c r="EV62" s="61"/>
      <c r="EW62" s="61"/>
      <c r="EX62" s="61"/>
      <c r="EY62" s="61"/>
      <c r="EZ62" s="61"/>
      <c r="FA62" s="61"/>
      <c r="FB62" s="61"/>
      <c r="FC62" s="61"/>
      <c r="FD62" s="61"/>
      <c r="FE62" s="61"/>
      <c r="FF62" s="61"/>
      <c r="FG62" s="61"/>
      <c r="FH62" s="61"/>
      <c r="FI62" s="61"/>
      <c r="FJ62" s="61"/>
      <c r="FK62" s="61"/>
      <c r="FL62" s="61"/>
      <c r="FM62" s="61"/>
      <c r="FN62" s="61"/>
      <c r="FO62" s="61"/>
      <c r="FP62" s="61"/>
      <c r="FQ62" s="61"/>
      <c r="FR62" s="61"/>
      <c r="FS62" s="61"/>
      <c r="FT62" s="61"/>
      <c r="FU62" s="61"/>
      <c r="FV62" s="61"/>
      <c r="FW62" s="61"/>
      <c r="FX62" s="61"/>
      <c r="FY62" s="61"/>
      <c r="FZ62" s="61"/>
      <c r="GA62" s="61"/>
      <c r="GB62" s="61"/>
      <c r="GC62" s="61"/>
      <c r="GD62" s="61"/>
      <c r="GE62" s="61"/>
      <c r="GF62" s="61"/>
      <c r="GG62" s="61"/>
      <c r="GH62" s="61"/>
      <c r="GI62" s="61"/>
      <c r="GJ62" s="61"/>
      <c r="GK62" s="61"/>
      <c r="GL62" s="61"/>
      <c r="GM62" s="61"/>
      <c r="GN62" s="61"/>
      <c r="GO62" s="61"/>
      <c r="GP62" s="61"/>
      <c r="GQ62" s="61"/>
      <c r="GR62" s="61"/>
      <c r="GS62" s="61"/>
      <c r="GT62" s="61"/>
      <c r="GU62" s="61"/>
      <c r="GV62" s="61"/>
      <c r="GW62" s="61"/>
      <c r="GX62" s="61"/>
      <c r="GY62" s="61"/>
      <c r="GZ62" s="61"/>
      <c r="HA62" s="61"/>
      <c r="HB62" s="61"/>
      <c r="HC62" s="61"/>
      <c r="HD62" s="61"/>
      <c r="HE62" s="61"/>
      <c r="HF62" s="61"/>
      <c r="HG62" s="61"/>
      <c r="HH62" s="61"/>
      <c r="HI62" s="61"/>
      <c r="HJ62" s="61"/>
      <c r="HK62" s="61"/>
      <c r="HL62" s="61"/>
      <c r="HM62" s="61"/>
      <c r="HN62" s="61"/>
      <c r="HO62" s="61"/>
      <c r="HP62" s="61"/>
      <c r="HQ62" s="61"/>
      <c r="HR62" s="61"/>
      <c r="HS62" s="61"/>
      <c r="HT62" s="61"/>
      <c r="HU62" s="61"/>
      <c r="HV62" s="61"/>
      <c r="HW62" s="61"/>
      <c r="HX62" s="61"/>
      <c r="HY62" s="61"/>
      <c r="HZ62" s="61"/>
      <c r="IA62" s="61"/>
      <c r="IB62" s="61"/>
      <c r="IC62" s="61"/>
      <c r="ID62" s="61"/>
      <c r="IE62" s="61"/>
      <c r="IF62" s="61"/>
      <c r="IG62" s="61"/>
      <c r="IH62" s="61"/>
      <c r="II62" s="61"/>
      <c r="IJ62" s="61"/>
      <c r="IK62" s="61"/>
      <c r="IL62" s="61"/>
      <c r="IM62" s="61"/>
      <c r="IN62" s="61"/>
      <c r="IO62" s="61"/>
      <c r="IP62" s="61"/>
      <c r="IQ62" s="61"/>
      <c r="IR62" s="61"/>
      <c r="IS62" s="61"/>
      <c r="IT62" s="61"/>
      <c r="IU62" s="61"/>
      <c r="IV62" s="61"/>
    </row>
    <row r="63" spans="1:256" ht="47.25" customHeight="1" x14ac:dyDescent="0.35">
      <c r="A63" s="82" t="s">
        <v>68</v>
      </c>
      <c r="B63" s="83"/>
      <c r="C63" s="83"/>
      <c r="D63" s="83"/>
      <c r="E63" s="83"/>
      <c r="F63" s="83"/>
      <c r="G63" s="51"/>
    </row>
    <row r="64" spans="1:256" ht="23.45" customHeight="1" x14ac:dyDescent="0.35">
      <c r="A64" s="51"/>
      <c r="B64" s="51"/>
      <c r="C64" s="11" t="s">
        <v>69</v>
      </c>
      <c r="D64" s="11" t="s">
        <v>6</v>
      </c>
      <c r="E64" s="22">
        <f>SUM(E65)</f>
        <v>30000</v>
      </c>
      <c r="F64" s="13" t="s">
        <v>7</v>
      </c>
      <c r="G64" s="51"/>
    </row>
    <row r="65" spans="1:256" s="62" customFormat="1" ht="23.45" customHeight="1" x14ac:dyDescent="0.35">
      <c r="A65" s="12"/>
      <c r="B65" s="12"/>
      <c r="C65" s="11" t="s">
        <v>70</v>
      </c>
      <c r="D65" s="11" t="s">
        <v>9</v>
      </c>
      <c r="E65" s="22">
        <v>30000</v>
      </c>
      <c r="F65" s="13" t="s">
        <v>7</v>
      </c>
      <c r="G65" s="12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61"/>
      <c r="AB65" s="61"/>
      <c r="AC65" s="61"/>
      <c r="AD65" s="61"/>
      <c r="AE65" s="61"/>
      <c r="AF65" s="61"/>
      <c r="AG65" s="61"/>
      <c r="AH65" s="61"/>
      <c r="AI65" s="61"/>
      <c r="AJ65" s="61"/>
      <c r="AK65" s="61"/>
      <c r="AL65" s="61"/>
      <c r="AM65" s="61"/>
      <c r="AN65" s="61"/>
      <c r="AO65" s="61"/>
      <c r="AP65" s="61"/>
      <c r="AQ65" s="61"/>
      <c r="AR65" s="61"/>
      <c r="AS65" s="61"/>
      <c r="AT65" s="61"/>
      <c r="AU65" s="61"/>
      <c r="AV65" s="61"/>
      <c r="AW65" s="61"/>
      <c r="AX65" s="61"/>
      <c r="AY65" s="61"/>
      <c r="AZ65" s="61"/>
      <c r="BA65" s="61"/>
      <c r="BB65" s="61"/>
      <c r="BC65" s="61"/>
      <c r="BD65" s="61"/>
      <c r="BE65" s="61"/>
      <c r="BF65" s="61"/>
      <c r="BG65" s="61"/>
      <c r="BH65" s="61"/>
      <c r="BI65" s="61"/>
      <c r="BJ65" s="61"/>
      <c r="BK65" s="61"/>
      <c r="BL65" s="61"/>
      <c r="BM65" s="61"/>
      <c r="BN65" s="61"/>
      <c r="BO65" s="61"/>
      <c r="BP65" s="61"/>
      <c r="BQ65" s="61"/>
      <c r="BR65" s="61"/>
      <c r="BS65" s="61"/>
      <c r="BT65" s="61"/>
      <c r="BU65" s="61"/>
      <c r="BV65" s="61"/>
      <c r="BW65" s="61"/>
      <c r="BX65" s="61"/>
      <c r="BY65" s="61"/>
      <c r="BZ65" s="61"/>
      <c r="CA65" s="61"/>
      <c r="CB65" s="61"/>
      <c r="CC65" s="61"/>
      <c r="CD65" s="61"/>
      <c r="CE65" s="61"/>
      <c r="CF65" s="61"/>
      <c r="CG65" s="61"/>
      <c r="CH65" s="61"/>
      <c r="CI65" s="61"/>
      <c r="CJ65" s="61"/>
      <c r="CK65" s="61"/>
      <c r="CL65" s="61"/>
      <c r="CM65" s="61"/>
      <c r="CN65" s="61"/>
      <c r="CO65" s="61"/>
      <c r="CP65" s="61"/>
      <c r="CQ65" s="61"/>
      <c r="CR65" s="61"/>
      <c r="CS65" s="61"/>
      <c r="CT65" s="61"/>
      <c r="CU65" s="61"/>
      <c r="CV65" s="61"/>
      <c r="CW65" s="61"/>
      <c r="CX65" s="61"/>
      <c r="CY65" s="61"/>
      <c r="CZ65" s="61"/>
      <c r="DA65" s="61"/>
      <c r="DB65" s="61"/>
      <c r="DC65" s="61"/>
      <c r="DD65" s="61"/>
      <c r="DE65" s="61"/>
      <c r="DF65" s="61"/>
      <c r="DG65" s="61"/>
      <c r="DH65" s="61"/>
      <c r="DI65" s="61"/>
      <c r="DJ65" s="61"/>
      <c r="DK65" s="61"/>
      <c r="DL65" s="61"/>
      <c r="DM65" s="61"/>
      <c r="DN65" s="61"/>
      <c r="DO65" s="61"/>
      <c r="DP65" s="61"/>
      <c r="DQ65" s="61"/>
      <c r="DR65" s="61"/>
      <c r="DS65" s="61"/>
      <c r="DT65" s="61"/>
      <c r="DU65" s="61"/>
      <c r="DV65" s="61"/>
      <c r="DW65" s="61"/>
      <c r="DX65" s="61"/>
      <c r="DY65" s="61"/>
      <c r="DZ65" s="61"/>
      <c r="EA65" s="61"/>
      <c r="EB65" s="61"/>
      <c r="EC65" s="61"/>
      <c r="ED65" s="61"/>
      <c r="EE65" s="61"/>
      <c r="EF65" s="61"/>
      <c r="EG65" s="61"/>
      <c r="EH65" s="61"/>
      <c r="EI65" s="61"/>
      <c r="EJ65" s="61"/>
      <c r="EK65" s="61"/>
      <c r="EL65" s="61"/>
      <c r="EM65" s="61"/>
      <c r="EN65" s="61"/>
      <c r="EO65" s="61"/>
      <c r="EP65" s="61"/>
      <c r="EQ65" s="61"/>
      <c r="ER65" s="61"/>
      <c r="ES65" s="61"/>
      <c r="ET65" s="61"/>
      <c r="EU65" s="61"/>
      <c r="EV65" s="61"/>
      <c r="EW65" s="61"/>
      <c r="EX65" s="61"/>
      <c r="EY65" s="61"/>
      <c r="EZ65" s="61"/>
      <c r="FA65" s="61"/>
      <c r="FB65" s="61"/>
      <c r="FC65" s="61"/>
      <c r="FD65" s="61"/>
      <c r="FE65" s="61"/>
      <c r="FF65" s="61"/>
      <c r="FG65" s="61"/>
      <c r="FH65" s="61"/>
      <c r="FI65" s="61"/>
      <c r="FJ65" s="61"/>
      <c r="FK65" s="61"/>
      <c r="FL65" s="61"/>
      <c r="FM65" s="61"/>
      <c r="FN65" s="61"/>
      <c r="FO65" s="61"/>
      <c r="FP65" s="61"/>
      <c r="FQ65" s="61"/>
      <c r="FR65" s="61"/>
      <c r="FS65" s="61"/>
      <c r="FT65" s="61"/>
      <c r="FU65" s="61"/>
      <c r="FV65" s="61"/>
      <c r="FW65" s="61"/>
      <c r="FX65" s="61"/>
      <c r="FY65" s="61"/>
      <c r="FZ65" s="61"/>
      <c r="GA65" s="61"/>
      <c r="GB65" s="61"/>
      <c r="GC65" s="61"/>
      <c r="GD65" s="61"/>
      <c r="GE65" s="61"/>
      <c r="GF65" s="61"/>
      <c r="GG65" s="61"/>
      <c r="GH65" s="61"/>
      <c r="GI65" s="61"/>
      <c r="GJ65" s="61"/>
      <c r="GK65" s="61"/>
      <c r="GL65" s="61"/>
      <c r="GM65" s="61"/>
      <c r="GN65" s="61"/>
      <c r="GO65" s="61"/>
      <c r="GP65" s="61"/>
      <c r="GQ65" s="61"/>
      <c r="GR65" s="61"/>
      <c r="GS65" s="61"/>
      <c r="GT65" s="61"/>
      <c r="GU65" s="61"/>
      <c r="GV65" s="61"/>
      <c r="GW65" s="61"/>
      <c r="GX65" s="61"/>
      <c r="GY65" s="61"/>
      <c r="GZ65" s="61"/>
      <c r="HA65" s="61"/>
      <c r="HB65" s="61"/>
      <c r="HC65" s="61"/>
      <c r="HD65" s="61"/>
      <c r="HE65" s="61"/>
      <c r="HF65" s="61"/>
      <c r="HG65" s="61"/>
      <c r="HH65" s="61"/>
      <c r="HI65" s="61"/>
      <c r="HJ65" s="61"/>
      <c r="HK65" s="61"/>
      <c r="HL65" s="61"/>
      <c r="HM65" s="61"/>
      <c r="HN65" s="61"/>
      <c r="HO65" s="61"/>
      <c r="HP65" s="61"/>
      <c r="HQ65" s="61"/>
      <c r="HR65" s="61"/>
      <c r="HS65" s="61"/>
      <c r="HT65" s="61"/>
      <c r="HU65" s="61"/>
      <c r="HV65" s="61"/>
      <c r="HW65" s="61"/>
      <c r="HX65" s="61"/>
      <c r="HY65" s="61"/>
      <c r="HZ65" s="61"/>
      <c r="IA65" s="61"/>
      <c r="IB65" s="61"/>
      <c r="IC65" s="61"/>
      <c r="ID65" s="61"/>
      <c r="IE65" s="61"/>
      <c r="IF65" s="61"/>
      <c r="IG65" s="61"/>
      <c r="IH65" s="61"/>
      <c r="II65" s="61"/>
      <c r="IJ65" s="61"/>
      <c r="IK65" s="61"/>
      <c r="IL65" s="61"/>
      <c r="IM65" s="61"/>
      <c r="IN65" s="61"/>
      <c r="IO65" s="61"/>
      <c r="IP65" s="61"/>
      <c r="IQ65" s="61"/>
      <c r="IR65" s="61"/>
      <c r="IS65" s="61"/>
      <c r="IT65" s="61"/>
      <c r="IU65" s="61"/>
      <c r="IV65" s="61"/>
    </row>
    <row r="66" spans="1:256" ht="23.45" customHeight="1" x14ac:dyDescent="0.35">
      <c r="A66" s="15" t="s">
        <v>71</v>
      </c>
      <c r="B66" s="51"/>
      <c r="C66" s="51"/>
      <c r="D66" s="51"/>
      <c r="E66" s="51"/>
      <c r="F66" s="51"/>
      <c r="G66" s="51"/>
    </row>
    <row r="67" spans="1:256" s="62" customFormat="1" ht="23.45" customHeight="1" x14ac:dyDescent="0.35">
      <c r="A67" s="12"/>
      <c r="B67" s="12"/>
      <c r="C67" s="11" t="s">
        <v>72</v>
      </c>
      <c r="D67" s="11" t="s">
        <v>6</v>
      </c>
      <c r="E67" s="22">
        <f>SUM(E68)+E70+E72+E74+E76+E78+E80+E82+E84</f>
        <v>143000</v>
      </c>
      <c r="F67" s="13" t="s">
        <v>7</v>
      </c>
      <c r="G67" s="12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/>
      <c r="AF67" s="61"/>
      <c r="AG67" s="61"/>
      <c r="AH67" s="61"/>
      <c r="AI67" s="61"/>
      <c r="AJ67" s="61"/>
      <c r="AK67" s="61"/>
      <c r="AL67" s="61"/>
      <c r="AM67" s="61"/>
      <c r="AN67" s="61"/>
      <c r="AO67" s="61"/>
      <c r="AP67" s="61"/>
      <c r="AQ67" s="61"/>
      <c r="AR67" s="61"/>
      <c r="AS67" s="61"/>
      <c r="AT67" s="61"/>
      <c r="AU67" s="61"/>
      <c r="AV67" s="61"/>
      <c r="AW67" s="61"/>
      <c r="AX67" s="61"/>
      <c r="AY67" s="61"/>
      <c r="AZ67" s="61"/>
      <c r="BA67" s="61"/>
      <c r="BB67" s="61"/>
      <c r="BC67" s="61"/>
      <c r="BD67" s="61"/>
      <c r="BE67" s="61"/>
      <c r="BF67" s="61"/>
      <c r="BG67" s="61"/>
      <c r="BH67" s="61"/>
      <c r="BI67" s="61"/>
      <c r="BJ67" s="61"/>
      <c r="BK67" s="61"/>
      <c r="BL67" s="61"/>
      <c r="BM67" s="61"/>
      <c r="BN67" s="61"/>
      <c r="BO67" s="61"/>
      <c r="BP67" s="61"/>
      <c r="BQ67" s="61"/>
      <c r="BR67" s="61"/>
      <c r="BS67" s="61"/>
      <c r="BT67" s="61"/>
      <c r="BU67" s="61"/>
      <c r="BV67" s="61"/>
      <c r="BW67" s="61"/>
      <c r="BX67" s="61"/>
      <c r="BY67" s="61"/>
      <c r="BZ67" s="61"/>
      <c r="CA67" s="61"/>
      <c r="CB67" s="61"/>
      <c r="CC67" s="61"/>
      <c r="CD67" s="61"/>
      <c r="CE67" s="61"/>
      <c r="CF67" s="61"/>
      <c r="CG67" s="61"/>
      <c r="CH67" s="61"/>
      <c r="CI67" s="61"/>
      <c r="CJ67" s="61"/>
      <c r="CK67" s="61"/>
      <c r="CL67" s="61"/>
      <c r="CM67" s="61"/>
      <c r="CN67" s="61"/>
      <c r="CO67" s="61"/>
      <c r="CP67" s="61"/>
      <c r="CQ67" s="61"/>
      <c r="CR67" s="61"/>
      <c r="CS67" s="61"/>
      <c r="CT67" s="61"/>
      <c r="CU67" s="61"/>
      <c r="CV67" s="61"/>
      <c r="CW67" s="61"/>
      <c r="CX67" s="61"/>
      <c r="CY67" s="61"/>
      <c r="CZ67" s="61"/>
      <c r="DA67" s="61"/>
      <c r="DB67" s="61"/>
      <c r="DC67" s="61"/>
      <c r="DD67" s="61"/>
      <c r="DE67" s="61"/>
      <c r="DF67" s="61"/>
      <c r="DG67" s="61"/>
      <c r="DH67" s="61"/>
      <c r="DI67" s="61"/>
      <c r="DJ67" s="61"/>
      <c r="DK67" s="61"/>
      <c r="DL67" s="61"/>
      <c r="DM67" s="61"/>
      <c r="DN67" s="61"/>
      <c r="DO67" s="61"/>
      <c r="DP67" s="61"/>
      <c r="DQ67" s="61"/>
      <c r="DR67" s="61"/>
      <c r="DS67" s="61"/>
      <c r="DT67" s="61"/>
      <c r="DU67" s="61"/>
      <c r="DV67" s="61"/>
      <c r="DW67" s="61"/>
      <c r="DX67" s="61"/>
      <c r="DY67" s="61"/>
      <c r="DZ67" s="61"/>
      <c r="EA67" s="61"/>
      <c r="EB67" s="61"/>
      <c r="EC67" s="61"/>
      <c r="ED67" s="61"/>
      <c r="EE67" s="61"/>
      <c r="EF67" s="61"/>
      <c r="EG67" s="61"/>
      <c r="EH67" s="61"/>
      <c r="EI67" s="61"/>
      <c r="EJ67" s="61"/>
      <c r="EK67" s="61"/>
      <c r="EL67" s="61"/>
      <c r="EM67" s="61"/>
      <c r="EN67" s="61"/>
      <c r="EO67" s="61"/>
      <c r="EP67" s="61"/>
      <c r="EQ67" s="61"/>
      <c r="ER67" s="61"/>
      <c r="ES67" s="61"/>
      <c r="ET67" s="61"/>
      <c r="EU67" s="61"/>
      <c r="EV67" s="61"/>
      <c r="EW67" s="61"/>
      <c r="EX67" s="61"/>
      <c r="EY67" s="61"/>
      <c r="EZ67" s="61"/>
      <c r="FA67" s="61"/>
      <c r="FB67" s="61"/>
      <c r="FC67" s="61"/>
      <c r="FD67" s="61"/>
      <c r="FE67" s="61"/>
      <c r="FF67" s="61"/>
      <c r="FG67" s="61"/>
      <c r="FH67" s="61"/>
      <c r="FI67" s="61"/>
      <c r="FJ67" s="61"/>
      <c r="FK67" s="61"/>
      <c r="FL67" s="61"/>
      <c r="FM67" s="61"/>
      <c r="FN67" s="61"/>
      <c r="FO67" s="61"/>
      <c r="FP67" s="61"/>
      <c r="FQ67" s="61"/>
      <c r="FR67" s="61"/>
      <c r="FS67" s="61"/>
      <c r="FT67" s="61"/>
      <c r="FU67" s="61"/>
      <c r="FV67" s="61"/>
      <c r="FW67" s="61"/>
      <c r="FX67" s="61"/>
      <c r="FY67" s="61"/>
      <c r="FZ67" s="61"/>
      <c r="GA67" s="61"/>
      <c r="GB67" s="61"/>
      <c r="GC67" s="61"/>
      <c r="GD67" s="61"/>
      <c r="GE67" s="61"/>
      <c r="GF67" s="61"/>
      <c r="GG67" s="61"/>
      <c r="GH67" s="61"/>
      <c r="GI67" s="61"/>
      <c r="GJ67" s="61"/>
      <c r="GK67" s="61"/>
      <c r="GL67" s="61"/>
      <c r="GM67" s="61"/>
      <c r="GN67" s="61"/>
      <c r="GO67" s="61"/>
      <c r="GP67" s="61"/>
      <c r="GQ67" s="61"/>
      <c r="GR67" s="61"/>
      <c r="GS67" s="61"/>
      <c r="GT67" s="61"/>
      <c r="GU67" s="61"/>
      <c r="GV67" s="61"/>
      <c r="GW67" s="61"/>
      <c r="GX67" s="61"/>
      <c r="GY67" s="61"/>
      <c r="GZ67" s="61"/>
      <c r="HA67" s="61"/>
      <c r="HB67" s="61"/>
      <c r="HC67" s="61"/>
      <c r="HD67" s="61"/>
      <c r="HE67" s="61"/>
      <c r="HF67" s="61"/>
      <c r="HG67" s="61"/>
      <c r="HH67" s="61"/>
      <c r="HI67" s="61"/>
      <c r="HJ67" s="61"/>
      <c r="HK67" s="61"/>
      <c r="HL67" s="61"/>
      <c r="HM67" s="61"/>
      <c r="HN67" s="61"/>
      <c r="HO67" s="61"/>
      <c r="HP67" s="61"/>
      <c r="HQ67" s="61"/>
      <c r="HR67" s="61"/>
      <c r="HS67" s="61"/>
      <c r="HT67" s="61"/>
      <c r="HU67" s="61"/>
      <c r="HV67" s="61"/>
      <c r="HW67" s="61"/>
      <c r="HX67" s="61"/>
      <c r="HY67" s="61"/>
      <c r="HZ67" s="61"/>
      <c r="IA67" s="61"/>
      <c r="IB67" s="61"/>
      <c r="IC67" s="61"/>
      <c r="ID67" s="61"/>
      <c r="IE67" s="61"/>
      <c r="IF67" s="61"/>
      <c r="IG67" s="61"/>
      <c r="IH67" s="61"/>
      <c r="II67" s="61"/>
      <c r="IJ67" s="61"/>
      <c r="IK67" s="61"/>
      <c r="IL67" s="61"/>
      <c r="IM67" s="61"/>
      <c r="IN67" s="61"/>
      <c r="IO67" s="61"/>
      <c r="IP67" s="61"/>
      <c r="IQ67" s="61"/>
      <c r="IR67" s="61"/>
      <c r="IS67" s="61"/>
      <c r="IT67" s="61"/>
      <c r="IU67" s="61"/>
      <c r="IV67" s="61"/>
    </row>
    <row r="68" spans="1:256" s="62" customFormat="1" ht="23.45" customHeight="1" x14ac:dyDescent="0.35">
      <c r="A68" s="12"/>
      <c r="B68" s="12"/>
      <c r="C68" s="11" t="s">
        <v>73</v>
      </c>
      <c r="D68" s="11" t="s">
        <v>9</v>
      </c>
      <c r="E68" s="22">
        <v>40000</v>
      </c>
      <c r="F68" s="13" t="s">
        <v>7</v>
      </c>
      <c r="G68" s="12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  <c r="AC68" s="61"/>
      <c r="AD68" s="61"/>
      <c r="AE68" s="61"/>
      <c r="AF68" s="61"/>
      <c r="AG68" s="61"/>
      <c r="AH68" s="61"/>
      <c r="AI68" s="61"/>
      <c r="AJ68" s="61"/>
      <c r="AK68" s="61"/>
      <c r="AL68" s="61"/>
      <c r="AM68" s="61"/>
      <c r="AN68" s="61"/>
      <c r="AO68" s="61"/>
      <c r="AP68" s="61"/>
      <c r="AQ68" s="61"/>
      <c r="AR68" s="61"/>
      <c r="AS68" s="61"/>
      <c r="AT68" s="61"/>
      <c r="AU68" s="61"/>
      <c r="AV68" s="61"/>
      <c r="AW68" s="61"/>
      <c r="AX68" s="61"/>
      <c r="AY68" s="61"/>
      <c r="AZ68" s="61"/>
      <c r="BA68" s="61"/>
      <c r="BB68" s="61"/>
      <c r="BC68" s="61"/>
      <c r="BD68" s="61"/>
      <c r="BE68" s="61"/>
      <c r="BF68" s="61"/>
      <c r="BG68" s="61"/>
      <c r="BH68" s="61"/>
      <c r="BI68" s="61"/>
      <c r="BJ68" s="61"/>
      <c r="BK68" s="61"/>
      <c r="BL68" s="61"/>
      <c r="BM68" s="61"/>
      <c r="BN68" s="61"/>
      <c r="BO68" s="61"/>
      <c r="BP68" s="61"/>
      <c r="BQ68" s="61"/>
      <c r="BR68" s="61"/>
      <c r="BS68" s="61"/>
      <c r="BT68" s="61"/>
      <c r="BU68" s="61"/>
      <c r="BV68" s="61"/>
      <c r="BW68" s="61"/>
      <c r="BX68" s="61"/>
      <c r="BY68" s="61"/>
      <c r="BZ68" s="61"/>
      <c r="CA68" s="61"/>
      <c r="CB68" s="61"/>
      <c r="CC68" s="61"/>
      <c r="CD68" s="61"/>
      <c r="CE68" s="61"/>
      <c r="CF68" s="61"/>
      <c r="CG68" s="61"/>
      <c r="CH68" s="61"/>
      <c r="CI68" s="61"/>
      <c r="CJ68" s="61"/>
      <c r="CK68" s="61"/>
      <c r="CL68" s="61"/>
      <c r="CM68" s="61"/>
      <c r="CN68" s="61"/>
      <c r="CO68" s="61"/>
      <c r="CP68" s="61"/>
      <c r="CQ68" s="61"/>
      <c r="CR68" s="61"/>
      <c r="CS68" s="61"/>
      <c r="CT68" s="61"/>
      <c r="CU68" s="61"/>
      <c r="CV68" s="61"/>
      <c r="CW68" s="61"/>
      <c r="CX68" s="61"/>
      <c r="CY68" s="61"/>
      <c r="CZ68" s="61"/>
      <c r="DA68" s="61"/>
      <c r="DB68" s="61"/>
      <c r="DC68" s="61"/>
      <c r="DD68" s="61"/>
      <c r="DE68" s="61"/>
      <c r="DF68" s="61"/>
      <c r="DG68" s="61"/>
      <c r="DH68" s="61"/>
      <c r="DI68" s="61"/>
      <c r="DJ68" s="61"/>
      <c r="DK68" s="61"/>
      <c r="DL68" s="61"/>
      <c r="DM68" s="61"/>
      <c r="DN68" s="61"/>
      <c r="DO68" s="61"/>
      <c r="DP68" s="61"/>
      <c r="DQ68" s="61"/>
      <c r="DR68" s="61"/>
      <c r="DS68" s="61"/>
      <c r="DT68" s="61"/>
      <c r="DU68" s="61"/>
      <c r="DV68" s="61"/>
      <c r="DW68" s="61"/>
      <c r="DX68" s="61"/>
      <c r="DY68" s="61"/>
      <c r="DZ68" s="61"/>
      <c r="EA68" s="61"/>
      <c r="EB68" s="61"/>
      <c r="EC68" s="61"/>
      <c r="ED68" s="61"/>
      <c r="EE68" s="61"/>
      <c r="EF68" s="61"/>
      <c r="EG68" s="61"/>
      <c r="EH68" s="61"/>
      <c r="EI68" s="61"/>
      <c r="EJ68" s="61"/>
      <c r="EK68" s="61"/>
      <c r="EL68" s="61"/>
      <c r="EM68" s="61"/>
      <c r="EN68" s="61"/>
      <c r="EO68" s="61"/>
      <c r="EP68" s="61"/>
      <c r="EQ68" s="61"/>
      <c r="ER68" s="61"/>
      <c r="ES68" s="61"/>
      <c r="ET68" s="61"/>
      <c r="EU68" s="61"/>
      <c r="EV68" s="61"/>
      <c r="EW68" s="61"/>
      <c r="EX68" s="61"/>
      <c r="EY68" s="61"/>
      <c r="EZ68" s="61"/>
      <c r="FA68" s="61"/>
      <c r="FB68" s="61"/>
      <c r="FC68" s="61"/>
      <c r="FD68" s="61"/>
      <c r="FE68" s="61"/>
      <c r="FF68" s="61"/>
      <c r="FG68" s="61"/>
      <c r="FH68" s="61"/>
      <c r="FI68" s="61"/>
      <c r="FJ68" s="61"/>
      <c r="FK68" s="61"/>
      <c r="FL68" s="61"/>
      <c r="FM68" s="61"/>
      <c r="FN68" s="61"/>
      <c r="FO68" s="61"/>
      <c r="FP68" s="61"/>
      <c r="FQ68" s="61"/>
      <c r="FR68" s="61"/>
      <c r="FS68" s="61"/>
      <c r="FT68" s="61"/>
      <c r="FU68" s="61"/>
      <c r="FV68" s="61"/>
      <c r="FW68" s="61"/>
      <c r="FX68" s="61"/>
      <c r="FY68" s="61"/>
      <c r="FZ68" s="61"/>
      <c r="GA68" s="61"/>
      <c r="GB68" s="61"/>
      <c r="GC68" s="61"/>
      <c r="GD68" s="61"/>
      <c r="GE68" s="61"/>
      <c r="GF68" s="61"/>
      <c r="GG68" s="61"/>
      <c r="GH68" s="61"/>
      <c r="GI68" s="61"/>
      <c r="GJ68" s="61"/>
      <c r="GK68" s="61"/>
      <c r="GL68" s="61"/>
      <c r="GM68" s="61"/>
      <c r="GN68" s="61"/>
      <c r="GO68" s="61"/>
      <c r="GP68" s="61"/>
      <c r="GQ68" s="61"/>
      <c r="GR68" s="61"/>
      <c r="GS68" s="61"/>
      <c r="GT68" s="61"/>
      <c r="GU68" s="61"/>
      <c r="GV68" s="61"/>
      <c r="GW68" s="61"/>
      <c r="GX68" s="61"/>
      <c r="GY68" s="61"/>
      <c r="GZ68" s="61"/>
      <c r="HA68" s="61"/>
      <c r="HB68" s="61"/>
      <c r="HC68" s="61"/>
      <c r="HD68" s="61"/>
      <c r="HE68" s="61"/>
      <c r="HF68" s="61"/>
      <c r="HG68" s="61"/>
      <c r="HH68" s="61"/>
      <c r="HI68" s="61"/>
      <c r="HJ68" s="61"/>
      <c r="HK68" s="61"/>
      <c r="HL68" s="61"/>
      <c r="HM68" s="61"/>
      <c r="HN68" s="61"/>
      <c r="HO68" s="61"/>
      <c r="HP68" s="61"/>
      <c r="HQ68" s="61"/>
      <c r="HR68" s="61"/>
      <c r="HS68" s="61"/>
      <c r="HT68" s="61"/>
      <c r="HU68" s="61"/>
      <c r="HV68" s="61"/>
      <c r="HW68" s="61"/>
      <c r="HX68" s="61"/>
      <c r="HY68" s="61"/>
      <c r="HZ68" s="61"/>
      <c r="IA68" s="61"/>
      <c r="IB68" s="61"/>
      <c r="IC68" s="61"/>
      <c r="ID68" s="61"/>
      <c r="IE68" s="61"/>
      <c r="IF68" s="61"/>
      <c r="IG68" s="61"/>
      <c r="IH68" s="61"/>
      <c r="II68" s="61"/>
      <c r="IJ68" s="61"/>
      <c r="IK68" s="61"/>
      <c r="IL68" s="61"/>
      <c r="IM68" s="61"/>
      <c r="IN68" s="61"/>
      <c r="IO68" s="61"/>
      <c r="IP68" s="61"/>
      <c r="IQ68" s="61"/>
      <c r="IR68" s="61"/>
      <c r="IS68" s="61"/>
      <c r="IT68" s="61"/>
      <c r="IU68" s="61"/>
      <c r="IV68" s="61"/>
    </row>
    <row r="69" spans="1:256" ht="51.75" customHeight="1" x14ac:dyDescent="0.35">
      <c r="A69" s="82" t="s">
        <v>187</v>
      </c>
      <c r="B69" s="83"/>
      <c r="C69" s="83"/>
      <c r="D69" s="83"/>
      <c r="E69" s="83"/>
      <c r="F69" s="83"/>
      <c r="G69" s="51"/>
    </row>
    <row r="70" spans="1:256" s="62" customFormat="1" ht="23.45" customHeight="1" x14ac:dyDescent="0.35">
      <c r="A70" s="12"/>
      <c r="B70" s="12"/>
      <c r="C70" s="11" t="s">
        <v>74</v>
      </c>
      <c r="D70" s="11" t="s">
        <v>9</v>
      </c>
      <c r="E70" s="22">
        <v>30000</v>
      </c>
      <c r="F70" s="13" t="s">
        <v>7</v>
      </c>
      <c r="G70" s="12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  <c r="AC70" s="61"/>
      <c r="AD70" s="61"/>
      <c r="AE70" s="61"/>
      <c r="AF70" s="61"/>
      <c r="AG70" s="61"/>
      <c r="AH70" s="61"/>
      <c r="AI70" s="61"/>
      <c r="AJ70" s="61"/>
      <c r="AK70" s="61"/>
      <c r="AL70" s="61"/>
      <c r="AM70" s="61"/>
      <c r="AN70" s="61"/>
      <c r="AO70" s="61"/>
      <c r="AP70" s="61"/>
      <c r="AQ70" s="61"/>
      <c r="AR70" s="61"/>
      <c r="AS70" s="61"/>
      <c r="AT70" s="61"/>
      <c r="AU70" s="61"/>
      <c r="AV70" s="61"/>
      <c r="AW70" s="61"/>
      <c r="AX70" s="61"/>
      <c r="AY70" s="61"/>
      <c r="AZ70" s="61"/>
      <c r="BA70" s="61"/>
      <c r="BB70" s="61"/>
      <c r="BC70" s="61"/>
      <c r="BD70" s="61"/>
      <c r="BE70" s="61"/>
      <c r="BF70" s="61"/>
      <c r="BG70" s="61"/>
      <c r="BH70" s="61"/>
      <c r="BI70" s="61"/>
      <c r="BJ70" s="61"/>
      <c r="BK70" s="61"/>
      <c r="BL70" s="61"/>
      <c r="BM70" s="61"/>
      <c r="BN70" s="61"/>
      <c r="BO70" s="61"/>
      <c r="BP70" s="61"/>
      <c r="BQ70" s="61"/>
      <c r="BR70" s="61"/>
      <c r="BS70" s="61"/>
      <c r="BT70" s="61"/>
      <c r="BU70" s="61"/>
      <c r="BV70" s="61"/>
      <c r="BW70" s="61"/>
      <c r="BX70" s="61"/>
      <c r="BY70" s="61"/>
      <c r="BZ70" s="61"/>
      <c r="CA70" s="61"/>
      <c r="CB70" s="61"/>
      <c r="CC70" s="61"/>
      <c r="CD70" s="61"/>
      <c r="CE70" s="61"/>
      <c r="CF70" s="61"/>
      <c r="CG70" s="61"/>
      <c r="CH70" s="61"/>
      <c r="CI70" s="61"/>
      <c r="CJ70" s="61"/>
      <c r="CK70" s="61"/>
      <c r="CL70" s="61"/>
      <c r="CM70" s="61"/>
      <c r="CN70" s="61"/>
      <c r="CO70" s="61"/>
      <c r="CP70" s="61"/>
      <c r="CQ70" s="61"/>
      <c r="CR70" s="61"/>
      <c r="CS70" s="61"/>
      <c r="CT70" s="61"/>
      <c r="CU70" s="61"/>
      <c r="CV70" s="61"/>
      <c r="CW70" s="61"/>
      <c r="CX70" s="61"/>
      <c r="CY70" s="61"/>
      <c r="CZ70" s="61"/>
      <c r="DA70" s="61"/>
      <c r="DB70" s="61"/>
      <c r="DC70" s="61"/>
      <c r="DD70" s="61"/>
      <c r="DE70" s="61"/>
      <c r="DF70" s="61"/>
      <c r="DG70" s="61"/>
      <c r="DH70" s="61"/>
      <c r="DI70" s="61"/>
      <c r="DJ70" s="61"/>
      <c r="DK70" s="61"/>
      <c r="DL70" s="61"/>
      <c r="DM70" s="61"/>
      <c r="DN70" s="61"/>
      <c r="DO70" s="61"/>
      <c r="DP70" s="61"/>
      <c r="DQ70" s="61"/>
      <c r="DR70" s="61"/>
      <c r="DS70" s="61"/>
      <c r="DT70" s="61"/>
      <c r="DU70" s="61"/>
      <c r="DV70" s="61"/>
      <c r="DW70" s="61"/>
      <c r="DX70" s="61"/>
      <c r="DY70" s="61"/>
      <c r="DZ70" s="61"/>
      <c r="EA70" s="61"/>
      <c r="EB70" s="61"/>
      <c r="EC70" s="61"/>
      <c r="ED70" s="61"/>
      <c r="EE70" s="61"/>
      <c r="EF70" s="61"/>
      <c r="EG70" s="61"/>
      <c r="EH70" s="61"/>
      <c r="EI70" s="61"/>
      <c r="EJ70" s="61"/>
      <c r="EK70" s="61"/>
      <c r="EL70" s="61"/>
      <c r="EM70" s="61"/>
      <c r="EN70" s="61"/>
      <c r="EO70" s="61"/>
      <c r="EP70" s="61"/>
      <c r="EQ70" s="61"/>
      <c r="ER70" s="61"/>
      <c r="ES70" s="61"/>
      <c r="ET70" s="61"/>
      <c r="EU70" s="61"/>
      <c r="EV70" s="61"/>
      <c r="EW70" s="61"/>
      <c r="EX70" s="61"/>
      <c r="EY70" s="61"/>
      <c r="EZ70" s="61"/>
      <c r="FA70" s="61"/>
      <c r="FB70" s="61"/>
      <c r="FC70" s="61"/>
      <c r="FD70" s="61"/>
      <c r="FE70" s="61"/>
      <c r="FF70" s="61"/>
      <c r="FG70" s="61"/>
      <c r="FH70" s="61"/>
      <c r="FI70" s="61"/>
      <c r="FJ70" s="61"/>
      <c r="FK70" s="61"/>
      <c r="FL70" s="61"/>
      <c r="FM70" s="61"/>
      <c r="FN70" s="61"/>
      <c r="FO70" s="61"/>
      <c r="FP70" s="61"/>
      <c r="FQ70" s="61"/>
      <c r="FR70" s="61"/>
      <c r="FS70" s="61"/>
      <c r="FT70" s="61"/>
      <c r="FU70" s="61"/>
      <c r="FV70" s="61"/>
      <c r="FW70" s="61"/>
      <c r="FX70" s="61"/>
      <c r="FY70" s="61"/>
      <c r="FZ70" s="61"/>
      <c r="GA70" s="61"/>
      <c r="GB70" s="61"/>
      <c r="GC70" s="61"/>
      <c r="GD70" s="61"/>
      <c r="GE70" s="61"/>
      <c r="GF70" s="61"/>
      <c r="GG70" s="61"/>
      <c r="GH70" s="61"/>
      <c r="GI70" s="61"/>
      <c r="GJ70" s="61"/>
      <c r="GK70" s="61"/>
      <c r="GL70" s="61"/>
      <c r="GM70" s="61"/>
      <c r="GN70" s="61"/>
      <c r="GO70" s="61"/>
      <c r="GP70" s="61"/>
      <c r="GQ70" s="61"/>
      <c r="GR70" s="61"/>
      <c r="GS70" s="61"/>
      <c r="GT70" s="61"/>
      <c r="GU70" s="61"/>
      <c r="GV70" s="61"/>
      <c r="GW70" s="61"/>
      <c r="GX70" s="61"/>
      <c r="GY70" s="61"/>
      <c r="GZ70" s="61"/>
      <c r="HA70" s="61"/>
      <c r="HB70" s="61"/>
      <c r="HC70" s="61"/>
      <c r="HD70" s="61"/>
      <c r="HE70" s="61"/>
      <c r="HF70" s="61"/>
      <c r="HG70" s="61"/>
      <c r="HH70" s="61"/>
      <c r="HI70" s="61"/>
      <c r="HJ70" s="61"/>
      <c r="HK70" s="61"/>
      <c r="HL70" s="61"/>
      <c r="HM70" s="61"/>
      <c r="HN70" s="61"/>
      <c r="HO70" s="61"/>
      <c r="HP70" s="61"/>
      <c r="HQ70" s="61"/>
      <c r="HR70" s="61"/>
      <c r="HS70" s="61"/>
      <c r="HT70" s="61"/>
      <c r="HU70" s="61"/>
      <c r="HV70" s="61"/>
      <c r="HW70" s="61"/>
      <c r="HX70" s="61"/>
      <c r="HY70" s="61"/>
      <c r="HZ70" s="61"/>
      <c r="IA70" s="61"/>
      <c r="IB70" s="61"/>
      <c r="IC70" s="61"/>
      <c r="ID70" s="61"/>
      <c r="IE70" s="61"/>
      <c r="IF70" s="61"/>
      <c r="IG70" s="61"/>
      <c r="IH70" s="61"/>
      <c r="II70" s="61"/>
      <c r="IJ70" s="61"/>
      <c r="IK70" s="61"/>
      <c r="IL70" s="61"/>
      <c r="IM70" s="61"/>
      <c r="IN70" s="61"/>
      <c r="IO70" s="61"/>
      <c r="IP70" s="61"/>
      <c r="IQ70" s="61"/>
      <c r="IR70" s="61"/>
      <c r="IS70" s="61"/>
      <c r="IT70" s="61"/>
      <c r="IU70" s="61"/>
      <c r="IV70" s="61"/>
    </row>
    <row r="71" spans="1:256" ht="23.45" customHeight="1" x14ac:dyDescent="0.35">
      <c r="A71" s="15" t="s">
        <v>75</v>
      </c>
      <c r="B71" s="51"/>
      <c r="C71" s="51"/>
      <c r="D71" s="51"/>
      <c r="E71" s="51"/>
      <c r="F71" s="51"/>
      <c r="G71" s="51"/>
    </row>
    <row r="72" spans="1:256" s="62" customFormat="1" ht="23.45" customHeight="1" x14ac:dyDescent="0.35">
      <c r="A72" s="12"/>
      <c r="B72" s="12"/>
      <c r="C72" s="11" t="s">
        <v>76</v>
      </c>
      <c r="D72" s="11" t="s">
        <v>9</v>
      </c>
      <c r="E72" s="22">
        <v>10000</v>
      </c>
      <c r="F72" s="13" t="s">
        <v>7</v>
      </c>
      <c r="G72" s="12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1"/>
      <c r="AB72" s="61"/>
      <c r="AC72" s="61"/>
      <c r="AD72" s="61"/>
      <c r="AE72" s="61"/>
      <c r="AF72" s="61"/>
      <c r="AG72" s="61"/>
      <c r="AH72" s="61"/>
      <c r="AI72" s="61"/>
      <c r="AJ72" s="61"/>
      <c r="AK72" s="61"/>
      <c r="AL72" s="61"/>
      <c r="AM72" s="61"/>
      <c r="AN72" s="61"/>
      <c r="AO72" s="61"/>
      <c r="AP72" s="61"/>
      <c r="AQ72" s="61"/>
      <c r="AR72" s="61"/>
      <c r="AS72" s="61"/>
      <c r="AT72" s="61"/>
      <c r="AU72" s="61"/>
      <c r="AV72" s="61"/>
      <c r="AW72" s="61"/>
      <c r="AX72" s="61"/>
      <c r="AY72" s="61"/>
      <c r="AZ72" s="61"/>
      <c r="BA72" s="61"/>
      <c r="BB72" s="61"/>
      <c r="BC72" s="61"/>
      <c r="BD72" s="61"/>
      <c r="BE72" s="61"/>
      <c r="BF72" s="61"/>
      <c r="BG72" s="61"/>
      <c r="BH72" s="61"/>
      <c r="BI72" s="61"/>
      <c r="BJ72" s="61"/>
      <c r="BK72" s="61"/>
      <c r="BL72" s="61"/>
      <c r="BM72" s="61"/>
      <c r="BN72" s="61"/>
      <c r="BO72" s="61"/>
      <c r="BP72" s="61"/>
      <c r="BQ72" s="61"/>
      <c r="BR72" s="61"/>
      <c r="BS72" s="61"/>
      <c r="BT72" s="61"/>
      <c r="BU72" s="61"/>
      <c r="BV72" s="61"/>
      <c r="BW72" s="61"/>
      <c r="BX72" s="61"/>
      <c r="BY72" s="61"/>
      <c r="BZ72" s="61"/>
      <c r="CA72" s="61"/>
      <c r="CB72" s="61"/>
      <c r="CC72" s="61"/>
      <c r="CD72" s="61"/>
      <c r="CE72" s="61"/>
      <c r="CF72" s="61"/>
      <c r="CG72" s="61"/>
      <c r="CH72" s="61"/>
      <c r="CI72" s="61"/>
      <c r="CJ72" s="61"/>
      <c r="CK72" s="61"/>
      <c r="CL72" s="61"/>
      <c r="CM72" s="61"/>
      <c r="CN72" s="61"/>
      <c r="CO72" s="61"/>
      <c r="CP72" s="61"/>
      <c r="CQ72" s="61"/>
      <c r="CR72" s="61"/>
      <c r="CS72" s="61"/>
      <c r="CT72" s="61"/>
      <c r="CU72" s="61"/>
      <c r="CV72" s="61"/>
      <c r="CW72" s="61"/>
      <c r="CX72" s="61"/>
      <c r="CY72" s="61"/>
      <c r="CZ72" s="61"/>
      <c r="DA72" s="61"/>
      <c r="DB72" s="61"/>
      <c r="DC72" s="61"/>
      <c r="DD72" s="61"/>
      <c r="DE72" s="61"/>
      <c r="DF72" s="61"/>
      <c r="DG72" s="61"/>
      <c r="DH72" s="61"/>
      <c r="DI72" s="61"/>
      <c r="DJ72" s="61"/>
      <c r="DK72" s="61"/>
      <c r="DL72" s="61"/>
      <c r="DM72" s="61"/>
      <c r="DN72" s="61"/>
      <c r="DO72" s="61"/>
      <c r="DP72" s="61"/>
      <c r="DQ72" s="61"/>
      <c r="DR72" s="61"/>
      <c r="DS72" s="61"/>
      <c r="DT72" s="61"/>
      <c r="DU72" s="61"/>
      <c r="DV72" s="61"/>
      <c r="DW72" s="61"/>
      <c r="DX72" s="61"/>
      <c r="DY72" s="61"/>
      <c r="DZ72" s="61"/>
      <c r="EA72" s="61"/>
      <c r="EB72" s="61"/>
      <c r="EC72" s="61"/>
      <c r="ED72" s="61"/>
      <c r="EE72" s="61"/>
      <c r="EF72" s="61"/>
      <c r="EG72" s="61"/>
      <c r="EH72" s="61"/>
      <c r="EI72" s="61"/>
      <c r="EJ72" s="61"/>
      <c r="EK72" s="61"/>
      <c r="EL72" s="61"/>
      <c r="EM72" s="61"/>
      <c r="EN72" s="61"/>
      <c r="EO72" s="61"/>
      <c r="EP72" s="61"/>
      <c r="EQ72" s="61"/>
      <c r="ER72" s="61"/>
      <c r="ES72" s="61"/>
      <c r="ET72" s="61"/>
      <c r="EU72" s="61"/>
      <c r="EV72" s="61"/>
      <c r="EW72" s="61"/>
      <c r="EX72" s="61"/>
      <c r="EY72" s="61"/>
      <c r="EZ72" s="61"/>
      <c r="FA72" s="61"/>
      <c r="FB72" s="61"/>
      <c r="FC72" s="61"/>
      <c r="FD72" s="61"/>
      <c r="FE72" s="61"/>
      <c r="FF72" s="61"/>
      <c r="FG72" s="61"/>
      <c r="FH72" s="61"/>
      <c r="FI72" s="61"/>
      <c r="FJ72" s="61"/>
      <c r="FK72" s="61"/>
      <c r="FL72" s="61"/>
      <c r="FM72" s="61"/>
      <c r="FN72" s="61"/>
      <c r="FO72" s="61"/>
      <c r="FP72" s="61"/>
      <c r="FQ72" s="61"/>
      <c r="FR72" s="61"/>
      <c r="FS72" s="61"/>
      <c r="FT72" s="61"/>
      <c r="FU72" s="61"/>
      <c r="FV72" s="61"/>
      <c r="FW72" s="61"/>
      <c r="FX72" s="61"/>
      <c r="FY72" s="61"/>
      <c r="FZ72" s="61"/>
      <c r="GA72" s="61"/>
      <c r="GB72" s="61"/>
      <c r="GC72" s="61"/>
      <c r="GD72" s="61"/>
      <c r="GE72" s="61"/>
      <c r="GF72" s="61"/>
      <c r="GG72" s="61"/>
      <c r="GH72" s="61"/>
      <c r="GI72" s="61"/>
      <c r="GJ72" s="61"/>
      <c r="GK72" s="61"/>
      <c r="GL72" s="61"/>
      <c r="GM72" s="61"/>
      <c r="GN72" s="61"/>
      <c r="GO72" s="61"/>
      <c r="GP72" s="61"/>
      <c r="GQ72" s="61"/>
      <c r="GR72" s="61"/>
      <c r="GS72" s="61"/>
      <c r="GT72" s="61"/>
      <c r="GU72" s="61"/>
      <c r="GV72" s="61"/>
      <c r="GW72" s="61"/>
      <c r="GX72" s="61"/>
      <c r="GY72" s="61"/>
      <c r="GZ72" s="61"/>
      <c r="HA72" s="61"/>
      <c r="HB72" s="61"/>
      <c r="HC72" s="61"/>
      <c r="HD72" s="61"/>
      <c r="HE72" s="61"/>
      <c r="HF72" s="61"/>
      <c r="HG72" s="61"/>
      <c r="HH72" s="61"/>
      <c r="HI72" s="61"/>
      <c r="HJ72" s="61"/>
      <c r="HK72" s="61"/>
      <c r="HL72" s="61"/>
      <c r="HM72" s="61"/>
      <c r="HN72" s="61"/>
      <c r="HO72" s="61"/>
      <c r="HP72" s="61"/>
      <c r="HQ72" s="61"/>
      <c r="HR72" s="61"/>
      <c r="HS72" s="61"/>
      <c r="HT72" s="61"/>
      <c r="HU72" s="61"/>
      <c r="HV72" s="61"/>
      <c r="HW72" s="61"/>
      <c r="HX72" s="61"/>
      <c r="HY72" s="61"/>
      <c r="HZ72" s="61"/>
      <c r="IA72" s="61"/>
      <c r="IB72" s="61"/>
      <c r="IC72" s="61"/>
      <c r="ID72" s="61"/>
      <c r="IE72" s="61"/>
      <c r="IF72" s="61"/>
      <c r="IG72" s="61"/>
      <c r="IH72" s="61"/>
      <c r="II72" s="61"/>
      <c r="IJ72" s="61"/>
      <c r="IK72" s="61"/>
      <c r="IL72" s="61"/>
      <c r="IM72" s="61"/>
      <c r="IN72" s="61"/>
      <c r="IO72" s="61"/>
      <c r="IP72" s="61"/>
      <c r="IQ72" s="61"/>
      <c r="IR72" s="61"/>
      <c r="IS72" s="61"/>
      <c r="IT72" s="61"/>
      <c r="IU72" s="61"/>
      <c r="IV72" s="61"/>
    </row>
    <row r="73" spans="1:256" ht="23.45" customHeight="1" x14ac:dyDescent="0.35">
      <c r="A73" s="15" t="s">
        <v>77</v>
      </c>
      <c r="B73" s="51"/>
      <c r="C73" s="51"/>
      <c r="D73" s="51"/>
      <c r="E73" s="51"/>
      <c r="F73" s="51"/>
      <c r="G73" s="51"/>
    </row>
    <row r="74" spans="1:256" s="62" customFormat="1" ht="23.45" customHeight="1" x14ac:dyDescent="0.35">
      <c r="A74" s="12"/>
      <c r="B74" s="12"/>
      <c r="C74" s="11" t="s">
        <v>78</v>
      </c>
      <c r="D74" s="11" t="s">
        <v>9</v>
      </c>
      <c r="E74" s="22">
        <v>30000</v>
      </c>
      <c r="F74" s="13" t="s">
        <v>7</v>
      </c>
      <c r="G74" s="12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  <c r="AB74" s="61"/>
      <c r="AC74" s="61"/>
      <c r="AD74" s="61"/>
      <c r="AE74" s="61"/>
      <c r="AF74" s="61"/>
      <c r="AG74" s="61"/>
      <c r="AH74" s="61"/>
      <c r="AI74" s="61"/>
      <c r="AJ74" s="61"/>
      <c r="AK74" s="61"/>
      <c r="AL74" s="61"/>
      <c r="AM74" s="61"/>
      <c r="AN74" s="61"/>
      <c r="AO74" s="61"/>
      <c r="AP74" s="61"/>
      <c r="AQ74" s="61"/>
      <c r="AR74" s="61"/>
      <c r="AS74" s="61"/>
      <c r="AT74" s="61"/>
      <c r="AU74" s="61"/>
      <c r="AV74" s="61"/>
      <c r="AW74" s="61"/>
      <c r="AX74" s="61"/>
      <c r="AY74" s="61"/>
      <c r="AZ74" s="61"/>
      <c r="BA74" s="61"/>
      <c r="BB74" s="61"/>
      <c r="BC74" s="61"/>
      <c r="BD74" s="61"/>
      <c r="BE74" s="61"/>
      <c r="BF74" s="61"/>
      <c r="BG74" s="61"/>
      <c r="BH74" s="61"/>
      <c r="BI74" s="61"/>
      <c r="BJ74" s="61"/>
      <c r="BK74" s="61"/>
      <c r="BL74" s="61"/>
      <c r="BM74" s="61"/>
      <c r="BN74" s="61"/>
      <c r="BO74" s="61"/>
      <c r="BP74" s="61"/>
      <c r="BQ74" s="61"/>
      <c r="BR74" s="61"/>
      <c r="BS74" s="61"/>
      <c r="BT74" s="61"/>
      <c r="BU74" s="61"/>
      <c r="BV74" s="61"/>
      <c r="BW74" s="61"/>
      <c r="BX74" s="61"/>
      <c r="BY74" s="61"/>
      <c r="BZ74" s="61"/>
      <c r="CA74" s="61"/>
      <c r="CB74" s="61"/>
      <c r="CC74" s="61"/>
      <c r="CD74" s="61"/>
      <c r="CE74" s="61"/>
      <c r="CF74" s="61"/>
      <c r="CG74" s="61"/>
      <c r="CH74" s="61"/>
      <c r="CI74" s="61"/>
      <c r="CJ74" s="61"/>
      <c r="CK74" s="61"/>
      <c r="CL74" s="61"/>
      <c r="CM74" s="61"/>
      <c r="CN74" s="61"/>
      <c r="CO74" s="61"/>
      <c r="CP74" s="61"/>
      <c r="CQ74" s="61"/>
      <c r="CR74" s="61"/>
      <c r="CS74" s="61"/>
      <c r="CT74" s="61"/>
      <c r="CU74" s="61"/>
      <c r="CV74" s="61"/>
      <c r="CW74" s="61"/>
      <c r="CX74" s="61"/>
      <c r="CY74" s="61"/>
      <c r="CZ74" s="61"/>
      <c r="DA74" s="61"/>
      <c r="DB74" s="61"/>
      <c r="DC74" s="61"/>
      <c r="DD74" s="61"/>
      <c r="DE74" s="61"/>
      <c r="DF74" s="61"/>
      <c r="DG74" s="61"/>
      <c r="DH74" s="61"/>
      <c r="DI74" s="61"/>
      <c r="DJ74" s="61"/>
      <c r="DK74" s="61"/>
      <c r="DL74" s="61"/>
      <c r="DM74" s="61"/>
      <c r="DN74" s="61"/>
      <c r="DO74" s="61"/>
      <c r="DP74" s="61"/>
      <c r="DQ74" s="61"/>
      <c r="DR74" s="61"/>
      <c r="DS74" s="61"/>
      <c r="DT74" s="61"/>
      <c r="DU74" s="61"/>
      <c r="DV74" s="61"/>
      <c r="DW74" s="61"/>
      <c r="DX74" s="61"/>
      <c r="DY74" s="61"/>
      <c r="DZ74" s="61"/>
      <c r="EA74" s="61"/>
      <c r="EB74" s="61"/>
      <c r="EC74" s="61"/>
      <c r="ED74" s="61"/>
      <c r="EE74" s="61"/>
      <c r="EF74" s="61"/>
      <c r="EG74" s="61"/>
      <c r="EH74" s="61"/>
      <c r="EI74" s="61"/>
      <c r="EJ74" s="61"/>
      <c r="EK74" s="61"/>
      <c r="EL74" s="61"/>
      <c r="EM74" s="61"/>
      <c r="EN74" s="61"/>
      <c r="EO74" s="61"/>
      <c r="EP74" s="61"/>
      <c r="EQ74" s="61"/>
      <c r="ER74" s="61"/>
      <c r="ES74" s="61"/>
      <c r="ET74" s="61"/>
      <c r="EU74" s="61"/>
      <c r="EV74" s="61"/>
      <c r="EW74" s="61"/>
      <c r="EX74" s="61"/>
      <c r="EY74" s="61"/>
      <c r="EZ74" s="61"/>
      <c r="FA74" s="61"/>
      <c r="FB74" s="61"/>
      <c r="FC74" s="61"/>
      <c r="FD74" s="61"/>
      <c r="FE74" s="61"/>
      <c r="FF74" s="61"/>
      <c r="FG74" s="61"/>
      <c r="FH74" s="61"/>
      <c r="FI74" s="61"/>
      <c r="FJ74" s="61"/>
      <c r="FK74" s="61"/>
      <c r="FL74" s="61"/>
      <c r="FM74" s="61"/>
      <c r="FN74" s="61"/>
      <c r="FO74" s="61"/>
      <c r="FP74" s="61"/>
      <c r="FQ74" s="61"/>
      <c r="FR74" s="61"/>
      <c r="FS74" s="61"/>
      <c r="FT74" s="61"/>
      <c r="FU74" s="61"/>
      <c r="FV74" s="61"/>
      <c r="FW74" s="61"/>
      <c r="FX74" s="61"/>
      <c r="FY74" s="61"/>
      <c r="FZ74" s="61"/>
      <c r="GA74" s="61"/>
      <c r="GB74" s="61"/>
      <c r="GC74" s="61"/>
      <c r="GD74" s="61"/>
      <c r="GE74" s="61"/>
      <c r="GF74" s="61"/>
      <c r="GG74" s="61"/>
      <c r="GH74" s="61"/>
      <c r="GI74" s="61"/>
      <c r="GJ74" s="61"/>
      <c r="GK74" s="61"/>
      <c r="GL74" s="61"/>
      <c r="GM74" s="61"/>
      <c r="GN74" s="61"/>
      <c r="GO74" s="61"/>
      <c r="GP74" s="61"/>
      <c r="GQ74" s="61"/>
      <c r="GR74" s="61"/>
      <c r="GS74" s="61"/>
      <c r="GT74" s="61"/>
      <c r="GU74" s="61"/>
      <c r="GV74" s="61"/>
      <c r="GW74" s="61"/>
      <c r="GX74" s="61"/>
      <c r="GY74" s="61"/>
      <c r="GZ74" s="61"/>
      <c r="HA74" s="61"/>
      <c r="HB74" s="61"/>
      <c r="HC74" s="61"/>
      <c r="HD74" s="61"/>
      <c r="HE74" s="61"/>
      <c r="HF74" s="61"/>
      <c r="HG74" s="61"/>
      <c r="HH74" s="61"/>
      <c r="HI74" s="61"/>
      <c r="HJ74" s="61"/>
      <c r="HK74" s="61"/>
      <c r="HL74" s="61"/>
      <c r="HM74" s="61"/>
      <c r="HN74" s="61"/>
      <c r="HO74" s="61"/>
      <c r="HP74" s="61"/>
      <c r="HQ74" s="61"/>
      <c r="HR74" s="61"/>
      <c r="HS74" s="61"/>
      <c r="HT74" s="61"/>
      <c r="HU74" s="61"/>
      <c r="HV74" s="61"/>
      <c r="HW74" s="61"/>
      <c r="HX74" s="61"/>
      <c r="HY74" s="61"/>
      <c r="HZ74" s="61"/>
      <c r="IA74" s="61"/>
      <c r="IB74" s="61"/>
      <c r="IC74" s="61"/>
      <c r="ID74" s="61"/>
      <c r="IE74" s="61"/>
      <c r="IF74" s="61"/>
      <c r="IG74" s="61"/>
      <c r="IH74" s="61"/>
      <c r="II74" s="61"/>
      <c r="IJ74" s="61"/>
      <c r="IK74" s="61"/>
      <c r="IL74" s="61"/>
      <c r="IM74" s="61"/>
      <c r="IN74" s="61"/>
      <c r="IO74" s="61"/>
      <c r="IP74" s="61"/>
      <c r="IQ74" s="61"/>
      <c r="IR74" s="61"/>
      <c r="IS74" s="61"/>
      <c r="IT74" s="61"/>
      <c r="IU74" s="61"/>
      <c r="IV74" s="61"/>
    </row>
    <row r="75" spans="1:256" ht="23.45" customHeight="1" x14ac:dyDescent="0.35">
      <c r="A75" s="15" t="s">
        <v>79</v>
      </c>
      <c r="B75" s="51"/>
      <c r="C75" s="51"/>
      <c r="D75" s="51"/>
      <c r="E75" s="51"/>
      <c r="F75" s="51"/>
      <c r="G75" s="51"/>
    </row>
    <row r="76" spans="1:256" s="62" customFormat="1" ht="23.45" customHeight="1" x14ac:dyDescent="0.35">
      <c r="A76" s="12"/>
      <c r="B76" s="12"/>
      <c r="C76" s="11" t="s">
        <v>80</v>
      </c>
      <c r="D76" s="11" t="s">
        <v>9</v>
      </c>
      <c r="E76" s="22">
        <v>10000</v>
      </c>
      <c r="F76" s="13" t="s">
        <v>7</v>
      </c>
      <c r="G76" s="12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  <c r="AA76" s="61"/>
      <c r="AB76" s="61"/>
      <c r="AC76" s="61"/>
      <c r="AD76" s="61"/>
      <c r="AE76" s="61"/>
      <c r="AF76" s="61"/>
      <c r="AG76" s="61"/>
      <c r="AH76" s="61"/>
      <c r="AI76" s="61"/>
      <c r="AJ76" s="61"/>
      <c r="AK76" s="61"/>
      <c r="AL76" s="61"/>
      <c r="AM76" s="61"/>
      <c r="AN76" s="61"/>
      <c r="AO76" s="61"/>
      <c r="AP76" s="61"/>
      <c r="AQ76" s="61"/>
      <c r="AR76" s="61"/>
      <c r="AS76" s="61"/>
      <c r="AT76" s="61"/>
      <c r="AU76" s="61"/>
      <c r="AV76" s="61"/>
      <c r="AW76" s="61"/>
      <c r="AX76" s="61"/>
      <c r="AY76" s="61"/>
      <c r="AZ76" s="61"/>
      <c r="BA76" s="61"/>
      <c r="BB76" s="61"/>
      <c r="BC76" s="61"/>
      <c r="BD76" s="61"/>
      <c r="BE76" s="61"/>
      <c r="BF76" s="61"/>
      <c r="BG76" s="61"/>
      <c r="BH76" s="61"/>
      <c r="BI76" s="61"/>
      <c r="BJ76" s="61"/>
      <c r="BK76" s="61"/>
      <c r="BL76" s="61"/>
      <c r="BM76" s="61"/>
      <c r="BN76" s="61"/>
      <c r="BO76" s="61"/>
      <c r="BP76" s="61"/>
      <c r="BQ76" s="61"/>
      <c r="BR76" s="61"/>
      <c r="BS76" s="61"/>
      <c r="BT76" s="61"/>
      <c r="BU76" s="61"/>
      <c r="BV76" s="61"/>
      <c r="BW76" s="61"/>
      <c r="BX76" s="61"/>
      <c r="BY76" s="61"/>
      <c r="BZ76" s="61"/>
      <c r="CA76" s="61"/>
      <c r="CB76" s="61"/>
      <c r="CC76" s="61"/>
      <c r="CD76" s="61"/>
      <c r="CE76" s="61"/>
      <c r="CF76" s="61"/>
      <c r="CG76" s="61"/>
      <c r="CH76" s="61"/>
      <c r="CI76" s="61"/>
      <c r="CJ76" s="61"/>
      <c r="CK76" s="61"/>
      <c r="CL76" s="61"/>
      <c r="CM76" s="61"/>
      <c r="CN76" s="61"/>
      <c r="CO76" s="61"/>
      <c r="CP76" s="61"/>
      <c r="CQ76" s="61"/>
      <c r="CR76" s="61"/>
      <c r="CS76" s="61"/>
      <c r="CT76" s="61"/>
      <c r="CU76" s="61"/>
      <c r="CV76" s="61"/>
      <c r="CW76" s="61"/>
      <c r="CX76" s="61"/>
      <c r="CY76" s="61"/>
      <c r="CZ76" s="61"/>
      <c r="DA76" s="61"/>
      <c r="DB76" s="61"/>
      <c r="DC76" s="61"/>
      <c r="DD76" s="61"/>
      <c r="DE76" s="61"/>
      <c r="DF76" s="61"/>
      <c r="DG76" s="61"/>
      <c r="DH76" s="61"/>
      <c r="DI76" s="61"/>
      <c r="DJ76" s="61"/>
      <c r="DK76" s="61"/>
      <c r="DL76" s="61"/>
      <c r="DM76" s="61"/>
      <c r="DN76" s="61"/>
      <c r="DO76" s="61"/>
      <c r="DP76" s="61"/>
      <c r="DQ76" s="61"/>
      <c r="DR76" s="61"/>
      <c r="DS76" s="61"/>
      <c r="DT76" s="61"/>
      <c r="DU76" s="61"/>
      <c r="DV76" s="61"/>
      <c r="DW76" s="61"/>
      <c r="DX76" s="61"/>
      <c r="DY76" s="61"/>
      <c r="DZ76" s="61"/>
      <c r="EA76" s="61"/>
      <c r="EB76" s="61"/>
      <c r="EC76" s="61"/>
      <c r="ED76" s="61"/>
      <c r="EE76" s="61"/>
      <c r="EF76" s="61"/>
      <c r="EG76" s="61"/>
      <c r="EH76" s="61"/>
      <c r="EI76" s="61"/>
      <c r="EJ76" s="61"/>
      <c r="EK76" s="61"/>
      <c r="EL76" s="61"/>
      <c r="EM76" s="61"/>
      <c r="EN76" s="61"/>
      <c r="EO76" s="61"/>
      <c r="EP76" s="61"/>
      <c r="EQ76" s="61"/>
      <c r="ER76" s="61"/>
      <c r="ES76" s="61"/>
      <c r="ET76" s="61"/>
      <c r="EU76" s="61"/>
      <c r="EV76" s="61"/>
      <c r="EW76" s="61"/>
      <c r="EX76" s="61"/>
      <c r="EY76" s="61"/>
      <c r="EZ76" s="61"/>
      <c r="FA76" s="61"/>
      <c r="FB76" s="61"/>
      <c r="FC76" s="61"/>
      <c r="FD76" s="61"/>
      <c r="FE76" s="61"/>
      <c r="FF76" s="61"/>
      <c r="FG76" s="61"/>
      <c r="FH76" s="61"/>
      <c r="FI76" s="61"/>
      <c r="FJ76" s="61"/>
      <c r="FK76" s="61"/>
      <c r="FL76" s="61"/>
      <c r="FM76" s="61"/>
      <c r="FN76" s="61"/>
      <c r="FO76" s="61"/>
      <c r="FP76" s="61"/>
      <c r="FQ76" s="61"/>
      <c r="FR76" s="61"/>
      <c r="FS76" s="61"/>
      <c r="FT76" s="61"/>
      <c r="FU76" s="61"/>
      <c r="FV76" s="61"/>
      <c r="FW76" s="61"/>
      <c r="FX76" s="61"/>
      <c r="FY76" s="61"/>
      <c r="FZ76" s="61"/>
      <c r="GA76" s="61"/>
      <c r="GB76" s="61"/>
      <c r="GC76" s="61"/>
      <c r="GD76" s="61"/>
      <c r="GE76" s="61"/>
      <c r="GF76" s="61"/>
      <c r="GG76" s="61"/>
      <c r="GH76" s="61"/>
      <c r="GI76" s="61"/>
      <c r="GJ76" s="61"/>
      <c r="GK76" s="61"/>
      <c r="GL76" s="61"/>
      <c r="GM76" s="61"/>
      <c r="GN76" s="61"/>
      <c r="GO76" s="61"/>
      <c r="GP76" s="61"/>
      <c r="GQ76" s="61"/>
      <c r="GR76" s="61"/>
      <c r="GS76" s="61"/>
      <c r="GT76" s="61"/>
      <c r="GU76" s="61"/>
      <c r="GV76" s="61"/>
      <c r="GW76" s="61"/>
      <c r="GX76" s="61"/>
      <c r="GY76" s="61"/>
      <c r="GZ76" s="61"/>
      <c r="HA76" s="61"/>
      <c r="HB76" s="61"/>
      <c r="HC76" s="61"/>
      <c r="HD76" s="61"/>
      <c r="HE76" s="61"/>
      <c r="HF76" s="61"/>
      <c r="HG76" s="61"/>
      <c r="HH76" s="61"/>
      <c r="HI76" s="61"/>
      <c r="HJ76" s="61"/>
      <c r="HK76" s="61"/>
      <c r="HL76" s="61"/>
      <c r="HM76" s="61"/>
      <c r="HN76" s="61"/>
      <c r="HO76" s="61"/>
      <c r="HP76" s="61"/>
      <c r="HQ76" s="61"/>
      <c r="HR76" s="61"/>
      <c r="HS76" s="61"/>
      <c r="HT76" s="61"/>
      <c r="HU76" s="61"/>
      <c r="HV76" s="61"/>
      <c r="HW76" s="61"/>
      <c r="HX76" s="61"/>
      <c r="HY76" s="61"/>
      <c r="HZ76" s="61"/>
      <c r="IA76" s="61"/>
      <c r="IB76" s="61"/>
      <c r="IC76" s="61"/>
      <c r="ID76" s="61"/>
      <c r="IE76" s="61"/>
      <c r="IF76" s="61"/>
      <c r="IG76" s="61"/>
      <c r="IH76" s="61"/>
      <c r="II76" s="61"/>
      <c r="IJ76" s="61"/>
      <c r="IK76" s="61"/>
      <c r="IL76" s="61"/>
      <c r="IM76" s="61"/>
      <c r="IN76" s="61"/>
      <c r="IO76" s="61"/>
      <c r="IP76" s="61"/>
      <c r="IQ76" s="61"/>
      <c r="IR76" s="61"/>
      <c r="IS76" s="61"/>
      <c r="IT76" s="61"/>
      <c r="IU76" s="61"/>
      <c r="IV76" s="61"/>
    </row>
    <row r="77" spans="1:256" ht="23.45" customHeight="1" x14ac:dyDescent="0.35">
      <c r="A77" s="15" t="s">
        <v>81</v>
      </c>
      <c r="B77" s="51"/>
      <c r="C77" s="51"/>
      <c r="D77" s="51"/>
      <c r="E77" s="51"/>
      <c r="F77" s="51"/>
      <c r="G77" s="51"/>
    </row>
    <row r="78" spans="1:256" s="62" customFormat="1" ht="23.45" customHeight="1" x14ac:dyDescent="0.35">
      <c r="A78" s="12"/>
      <c r="B78" s="12"/>
      <c r="C78" s="11" t="s">
        <v>82</v>
      </c>
      <c r="D78" s="11" t="s">
        <v>9</v>
      </c>
      <c r="E78" s="22">
        <v>5000</v>
      </c>
      <c r="F78" s="13" t="s">
        <v>7</v>
      </c>
      <c r="G78" s="12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  <c r="AA78" s="61"/>
      <c r="AB78" s="61"/>
      <c r="AC78" s="61"/>
      <c r="AD78" s="61"/>
      <c r="AE78" s="61"/>
      <c r="AF78" s="61"/>
      <c r="AG78" s="61"/>
      <c r="AH78" s="61"/>
      <c r="AI78" s="61"/>
      <c r="AJ78" s="61"/>
      <c r="AK78" s="61"/>
      <c r="AL78" s="61"/>
      <c r="AM78" s="61"/>
      <c r="AN78" s="61"/>
      <c r="AO78" s="61"/>
      <c r="AP78" s="61"/>
      <c r="AQ78" s="61"/>
      <c r="AR78" s="61"/>
      <c r="AS78" s="61"/>
      <c r="AT78" s="61"/>
      <c r="AU78" s="61"/>
      <c r="AV78" s="61"/>
      <c r="AW78" s="61"/>
      <c r="AX78" s="61"/>
      <c r="AY78" s="61"/>
      <c r="AZ78" s="61"/>
      <c r="BA78" s="61"/>
      <c r="BB78" s="61"/>
      <c r="BC78" s="61"/>
      <c r="BD78" s="61"/>
      <c r="BE78" s="61"/>
      <c r="BF78" s="61"/>
      <c r="BG78" s="61"/>
      <c r="BH78" s="61"/>
      <c r="BI78" s="61"/>
      <c r="BJ78" s="61"/>
      <c r="BK78" s="61"/>
      <c r="BL78" s="61"/>
      <c r="BM78" s="61"/>
      <c r="BN78" s="61"/>
      <c r="BO78" s="61"/>
      <c r="BP78" s="61"/>
      <c r="BQ78" s="61"/>
      <c r="BR78" s="61"/>
      <c r="BS78" s="61"/>
      <c r="BT78" s="61"/>
      <c r="BU78" s="61"/>
      <c r="BV78" s="61"/>
      <c r="BW78" s="61"/>
      <c r="BX78" s="61"/>
      <c r="BY78" s="61"/>
      <c r="BZ78" s="61"/>
      <c r="CA78" s="61"/>
      <c r="CB78" s="61"/>
      <c r="CC78" s="61"/>
      <c r="CD78" s="61"/>
      <c r="CE78" s="61"/>
      <c r="CF78" s="61"/>
      <c r="CG78" s="61"/>
      <c r="CH78" s="61"/>
      <c r="CI78" s="61"/>
      <c r="CJ78" s="61"/>
      <c r="CK78" s="61"/>
      <c r="CL78" s="61"/>
      <c r="CM78" s="61"/>
      <c r="CN78" s="61"/>
      <c r="CO78" s="61"/>
      <c r="CP78" s="61"/>
      <c r="CQ78" s="61"/>
      <c r="CR78" s="61"/>
      <c r="CS78" s="61"/>
      <c r="CT78" s="61"/>
      <c r="CU78" s="61"/>
      <c r="CV78" s="61"/>
      <c r="CW78" s="61"/>
      <c r="CX78" s="61"/>
      <c r="CY78" s="61"/>
      <c r="CZ78" s="61"/>
      <c r="DA78" s="61"/>
      <c r="DB78" s="61"/>
      <c r="DC78" s="61"/>
      <c r="DD78" s="61"/>
      <c r="DE78" s="61"/>
      <c r="DF78" s="61"/>
      <c r="DG78" s="61"/>
      <c r="DH78" s="61"/>
      <c r="DI78" s="61"/>
      <c r="DJ78" s="61"/>
      <c r="DK78" s="61"/>
      <c r="DL78" s="61"/>
      <c r="DM78" s="61"/>
      <c r="DN78" s="61"/>
      <c r="DO78" s="61"/>
      <c r="DP78" s="61"/>
      <c r="DQ78" s="61"/>
      <c r="DR78" s="61"/>
      <c r="DS78" s="61"/>
      <c r="DT78" s="61"/>
      <c r="DU78" s="61"/>
      <c r="DV78" s="61"/>
      <c r="DW78" s="61"/>
      <c r="DX78" s="61"/>
      <c r="DY78" s="61"/>
      <c r="DZ78" s="61"/>
      <c r="EA78" s="61"/>
      <c r="EB78" s="61"/>
      <c r="EC78" s="61"/>
      <c r="ED78" s="61"/>
      <c r="EE78" s="61"/>
      <c r="EF78" s="61"/>
      <c r="EG78" s="61"/>
      <c r="EH78" s="61"/>
      <c r="EI78" s="61"/>
      <c r="EJ78" s="61"/>
      <c r="EK78" s="61"/>
      <c r="EL78" s="61"/>
      <c r="EM78" s="61"/>
      <c r="EN78" s="61"/>
      <c r="EO78" s="61"/>
      <c r="EP78" s="61"/>
      <c r="EQ78" s="61"/>
      <c r="ER78" s="61"/>
      <c r="ES78" s="61"/>
      <c r="ET78" s="61"/>
      <c r="EU78" s="61"/>
      <c r="EV78" s="61"/>
      <c r="EW78" s="61"/>
      <c r="EX78" s="61"/>
      <c r="EY78" s="61"/>
      <c r="EZ78" s="61"/>
      <c r="FA78" s="61"/>
      <c r="FB78" s="61"/>
      <c r="FC78" s="61"/>
      <c r="FD78" s="61"/>
      <c r="FE78" s="61"/>
      <c r="FF78" s="61"/>
      <c r="FG78" s="61"/>
      <c r="FH78" s="61"/>
      <c r="FI78" s="61"/>
      <c r="FJ78" s="61"/>
      <c r="FK78" s="61"/>
      <c r="FL78" s="61"/>
      <c r="FM78" s="61"/>
      <c r="FN78" s="61"/>
      <c r="FO78" s="61"/>
      <c r="FP78" s="61"/>
      <c r="FQ78" s="61"/>
      <c r="FR78" s="61"/>
      <c r="FS78" s="61"/>
      <c r="FT78" s="61"/>
      <c r="FU78" s="61"/>
      <c r="FV78" s="61"/>
      <c r="FW78" s="61"/>
      <c r="FX78" s="61"/>
      <c r="FY78" s="61"/>
      <c r="FZ78" s="61"/>
      <c r="GA78" s="61"/>
      <c r="GB78" s="61"/>
      <c r="GC78" s="61"/>
      <c r="GD78" s="61"/>
      <c r="GE78" s="61"/>
      <c r="GF78" s="61"/>
      <c r="GG78" s="61"/>
      <c r="GH78" s="61"/>
      <c r="GI78" s="61"/>
      <c r="GJ78" s="61"/>
      <c r="GK78" s="61"/>
      <c r="GL78" s="61"/>
      <c r="GM78" s="61"/>
      <c r="GN78" s="61"/>
      <c r="GO78" s="61"/>
      <c r="GP78" s="61"/>
      <c r="GQ78" s="61"/>
      <c r="GR78" s="61"/>
      <c r="GS78" s="61"/>
      <c r="GT78" s="61"/>
      <c r="GU78" s="61"/>
      <c r="GV78" s="61"/>
      <c r="GW78" s="61"/>
      <c r="GX78" s="61"/>
      <c r="GY78" s="61"/>
      <c r="GZ78" s="61"/>
      <c r="HA78" s="61"/>
      <c r="HB78" s="61"/>
      <c r="HC78" s="61"/>
      <c r="HD78" s="61"/>
      <c r="HE78" s="61"/>
      <c r="HF78" s="61"/>
      <c r="HG78" s="61"/>
      <c r="HH78" s="61"/>
      <c r="HI78" s="61"/>
      <c r="HJ78" s="61"/>
      <c r="HK78" s="61"/>
      <c r="HL78" s="61"/>
      <c r="HM78" s="61"/>
      <c r="HN78" s="61"/>
      <c r="HO78" s="61"/>
      <c r="HP78" s="61"/>
      <c r="HQ78" s="61"/>
      <c r="HR78" s="61"/>
      <c r="HS78" s="61"/>
      <c r="HT78" s="61"/>
      <c r="HU78" s="61"/>
      <c r="HV78" s="61"/>
      <c r="HW78" s="61"/>
      <c r="HX78" s="61"/>
      <c r="HY78" s="61"/>
      <c r="HZ78" s="61"/>
      <c r="IA78" s="61"/>
      <c r="IB78" s="61"/>
      <c r="IC78" s="61"/>
      <c r="ID78" s="61"/>
      <c r="IE78" s="61"/>
      <c r="IF78" s="61"/>
      <c r="IG78" s="61"/>
      <c r="IH78" s="61"/>
      <c r="II78" s="61"/>
      <c r="IJ78" s="61"/>
      <c r="IK78" s="61"/>
      <c r="IL78" s="61"/>
      <c r="IM78" s="61"/>
      <c r="IN78" s="61"/>
      <c r="IO78" s="61"/>
      <c r="IP78" s="61"/>
      <c r="IQ78" s="61"/>
      <c r="IR78" s="61"/>
      <c r="IS78" s="61"/>
      <c r="IT78" s="61"/>
      <c r="IU78" s="61"/>
      <c r="IV78" s="61"/>
    </row>
    <row r="79" spans="1:256" ht="23.45" customHeight="1" x14ac:dyDescent="0.35">
      <c r="A79" s="82" t="s">
        <v>83</v>
      </c>
      <c r="B79" s="83"/>
      <c r="C79" s="83"/>
      <c r="D79" s="83"/>
      <c r="E79" s="83"/>
      <c r="F79" s="83"/>
      <c r="G79" s="51"/>
    </row>
    <row r="80" spans="1:256" s="62" customFormat="1" ht="23.45" customHeight="1" x14ac:dyDescent="0.35">
      <c r="A80" s="12"/>
      <c r="B80" s="12"/>
      <c r="C80" s="11" t="s">
        <v>84</v>
      </c>
      <c r="D80" s="11" t="s">
        <v>9</v>
      </c>
      <c r="E80" s="22">
        <v>10000</v>
      </c>
      <c r="F80" s="13" t="s">
        <v>7</v>
      </c>
      <c r="G80" s="12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  <c r="AN80" s="61"/>
      <c r="AO80" s="61"/>
      <c r="AP80" s="61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61"/>
      <c r="BD80" s="61"/>
      <c r="BE80" s="61"/>
      <c r="BF80" s="61"/>
      <c r="BG80" s="61"/>
      <c r="BH80" s="61"/>
      <c r="BI80" s="61"/>
      <c r="BJ80" s="61"/>
      <c r="BK80" s="61"/>
      <c r="BL80" s="61"/>
      <c r="BM80" s="61"/>
      <c r="BN80" s="61"/>
      <c r="BO80" s="61"/>
      <c r="BP80" s="61"/>
      <c r="BQ80" s="61"/>
      <c r="BR80" s="61"/>
      <c r="BS80" s="61"/>
      <c r="BT80" s="61"/>
      <c r="BU80" s="61"/>
      <c r="BV80" s="61"/>
      <c r="BW80" s="61"/>
      <c r="BX80" s="61"/>
      <c r="BY80" s="61"/>
      <c r="BZ80" s="61"/>
      <c r="CA80" s="61"/>
      <c r="CB80" s="61"/>
      <c r="CC80" s="61"/>
      <c r="CD80" s="61"/>
      <c r="CE80" s="61"/>
      <c r="CF80" s="61"/>
      <c r="CG80" s="61"/>
      <c r="CH80" s="61"/>
      <c r="CI80" s="61"/>
      <c r="CJ80" s="61"/>
      <c r="CK80" s="61"/>
      <c r="CL80" s="61"/>
      <c r="CM80" s="61"/>
      <c r="CN80" s="61"/>
      <c r="CO80" s="61"/>
      <c r="CP80" s="61"/>
      <c r="CQ80" s="61"/>
      <c r="CR80" s="61"/>
      <c r="CS80" s="61"/>
      <c r="CT80" s="61"/>
      <c r="CU80" s="61"/>
      <c r="CV80" s="61"/>
      <c r="CW80" s="61"/>
      <c r="CX80" s="61"/>
      <c r="CY80" s="61"/>
      <c r="CZ80" s="61"/>
      <c r="DA80" s="61"/>
      <c r="DB80" s="61"/>
      <c r="DC80" s="61"/>
      <c r="DD80" s="61"/>
      <c r="DE80" s="61"/>
      <c r="DF80" s="61"/>
      <c r="DG80" s="61"/>
      <c r="DH80" s="61"/>
      <c r="DI80" s="61"/>
      <c r="DJ80" s="61"/>
      <c r="DK80" s="61"/>
      <c r="DL80" s="61"/>
      <c r="DM80" s="61"/>
      <c r="DN80" s="61"/>
      <c r="DO80" s="61"/>
      <c r="DP80" s="61"/>
      <c r="DQ80" s="61"/>
      <c r="DR80" s="61"/>
      <c r="DS80" s="61"/>
      <c r="DT80" s="61"/>
      <c r="DU80" s="61"/>
      <c r="DV80" s="61"/>
      <c r="DW80" s="61"/>
      <c r="DX80" s="61"/>
      <c r="DY80" s="61"/>
      <c r="DZ80" s="61"/>
      <c r="EA80" s="61"/>
      <c r="EB80" s="61"/>
      <c r="EC80" s="61"/>
      <c r="ED80" s="61"/>
      <c r="EE80" s="61"/>
      <c r="EF80" s="61"/>
      <c r="EG80" s="61"/>
      <c r="EH80" s="61"/>
      <c r="EI80" s="61"/>
      <c r="EJ80" s="61"/>
      <c r="EK80" s="61"/>
      <c r="EL80" s="61"/>
      <c r="EM80" s="61"/>
      <c r="EN80" s="61"/>
      <c r="EO80" s="61"/>
      <c r="EP80" s="61"/>
      <c r="EQ80" s="61"/>
      <c r="ER80" s="61"/>
      <c r="ES80" s="61"/>
      <c r="ET80" s="61"/>
      <c r="EU80" s="61"/>
      <c r="EV80" s="61"/>
      <c r="EW80" s="61"/>
      <c r="EX80" s="61"/>
      <c r="EY80" s="61"/>
      <c r="EZ80" s="61"/>
      <c r="FA80" s="61"/>
      <c r="FB80" s="61"/>
      <c r="FC80" s="61"/>
      <c r="FD80" s="61"/>
      <c r="FE80" s="61"/>
      <c r="FF80" s="61"/>
      <c r="FG80" s="61"/>
      <c r="FH80" s="61"/>
      <c r="FI80" s="61"/>
      <c r="FJ80" s="61"/>
      <c r="FK80" s="61"/>
      <c r="FL80" s="61"/>
      <c r="FM80" s="61"/>
      <c r="FN80" s="61"/>
      <c r="FO80" s="61"/>
      <c r="FP80" s="61"/>
      <c r="FQ80" s="61"/>
      <c r="FR80" s="61"/>
      <c r="FS80" s="61"/>
      <c r="FT80" s="61"/>
      <c r="FU80" s="61"/>
      <c r="FV80" s="61"/>
      <c r="FW80" s="61"/>
      <c r="FX80" s="61"/>
      <c r="FY80" s="61"/>
      <c r="FZ80" s="61"/>
      <c r="GA80" s="61"/>
      <c r="GB80" s="61"/>
      <c r="GC80" s="61"/>
      <c r="GD80" s="61"/>
      <c r="GE80" s="61"/>
      <c r="GF80" s="61"/>
      <c r="GG80" s="61"/>
      <c r="GH80" s="61"/>
      <c r="GI80" s="61"/>
      <c r="GJ80" s="61"/>
      <c r="GK80" s="61"/>
      <c r="GL80" s="61"/>
      <c r="GM80" s="61"/>
      <c r="GN80" s="61"/>
      <c r="GO80" s="61"/>
      <c r="GP80" s="61"/>
      <c r="GQ80" s="61"/>
      <c r="GR80" s="61"/>
      <c r="GS80" s="61"/>
      <c r="GT80" s="61"/>
      <c r="GU80" s="61"/>
      <c r="GV80" s="61"/>
      <c r="GW80" s="61"/>
      <c r="GX80" s="61"/>
      <c r="GY80" s="61"/>
      <c r="GZ80" s="61"/>
      <c r="HA80" s="61"/>
      <c r="HB80" s="61"/>
      <c r="HC80" s="61"/>
      <c r="HD80" s="61"/>
      <c r="HE80" s="61"/>
      <c r="HF80" s="61"/>
      <c r="HG80" s="61"/>
      <c r="HH80" s="61"/>
      <c r="HI80" s="61"/>
      <c r="HJ80" s="61"/>
      <c r="HK80" s="61"/>
      <c r="HL80" s="61"/>
      <c r="HM80" s="61"/>
      <c r="HN80" s="61"/>
      <c r="HO80" s="61"/>
      <c r="HP80" s="61"/>
      <c r="HQ80" s="61"/>
      <c r="HR80" s="61"/>
      <c r="HS80" s="61"/>
      <c r="HT80" s="61"/>
      <c r="HU80" s="61"/>
      <c r="HV80" s="61"/>
      <c r="HW80" s="61"/>
      <c r="HX80" s="61"/>
      <c r="HY80" s="61"/>
      <c r="HZ80" s="61"/>
      <c r="IA80" s="61"/>
      <c r="IB80" s="61"/>
      <c r="IC80" s="61"/>
      <c r="ID80" s="61"/>
      <c r="IE80" s="61"/>
      <c r="IF80" s="61"/>
      <c r="IG80" s="61"/>
      <c r="IH80" s="61"/>
      <c r="II80" s="61"/>
      <c r="IJ80" s="61"/>
      <c r="IK80" s="61"/>
      <c r="IL80" s="61"/>
      <c r="IM80" s="61"/>
      <c r="IN80" s="61"/>
      <c r="IO80" s="61"/>
      <c r="IP80" s="61"/>
      <c r="IQ80" s="61"/>
      <c r="IR80" s="61"/>
      <c r="IS80" s="61"/>
      <c r="IT80" s="61"/>
      <c r="IU80" s="61"/>
      <c r="IV80" s="61"/>
    </row>
    <row r="81" spans="1:256" ht="21" x14ac:dyDescent="0.35">
      <c r="A81" s="82" t="s">
        <v>85</v>
      </c>
      <c r="B81" s="83"/>
      <c r="C81" s="83"/>
      <c r="D81" s="83"/>
      <c r="E81" s="83"/>
      <c r="F81" s="83"/>
      <c r="G81" s="51"/>
    </row>
    <row r="82" spans="1:256" s="62" customFormat="1" ht="23.45" customHeight="1" x14ac:dyDescent="0.35">
      <c r="A82" s="12"/>
      <c r="B82" s="12"/>
      <c r="C82" s="11" t="s">
        <v>86</v>
      </c>
      <c r="D82" s="11" t="s">
        <v>9</v>
      </c>
      <c r="E82" s="22">
        <v>3000</v>
      </c>
      <c r="F82" s="13" t="s">
        <v>7</v>
      </c>
      <c r="G82" s="12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1"/>
      <c r="AA82" s="61"/>
      <c r="AB82" s="61"/>
      <c r="AC82" s="61"/>
      <c r="AD82" s="61"/>
      <c r="AE82" s="61"/>
      <c r="AF82" s="61"/>
      <c r="AG82" s="61"/>
      <c r="AH82" s="61"/>
      <c r="AI82" s="61"/>
      <c r="AJ82" s="61"/>
      <c r="AK82" s="61"/>
      <c r="AL82" s="61"/>
      <c r="AM82" s="61"/>
      <c r="AN82" s="61"/>
      <c r="AO82" s="61"/>
      <c r="AP82" s="61"/>
      <c r="AQ82" s="61"/>
      <c r="AR82" s="61"/>
      <c r="AS82" s="61"/>
      <c r="AT82" s="61"/>
      <c r="AU82" s="61"/>
      <c r="AV82" s="61"/>
      <c r="AW82" s="61"/>
      <c r="AX82" s="61"/>
      <c r="AY82" s="61"/>
      <c r="AZ82" s="61"/>
      <c r="BA82" s="61"/>
      <c r="BB82" s="61"/>
      <c r="BC82" s="61"/>
      <c r="BD82" s="61"/>
      <c r="BE82" s="61"/>
      <c r="BF82" s="61"/>
      <c r="BG82" s="61"/>
      <c r="BH82" s="61"/>
      <c r="BI82" s="61"/>
      <c r="BJ82" s="61"/>
      <c r="BK82" s="61"/>
      <c r="BL82" s="61"/>
      <c r="BM82" s="61"/>
      <c r="BN82" s="61"/>
      <c r="BO82" s="61"/>
      <c r="BP82" s="61"/>
      <c r="BQ82" s="61"/>
      <c r="BR82" s="61"/>
      <c r="BS82" s="61"/>
      <c r="BT82" s="61"/>
      <c r="BU82" s="61"/>
      <c r="BV82" s="61"/>
      <c r="BW82" s="61"/>
      <c r="BX82" s="61"/>
      <c r="BY82" s="61"/>
      <c r="BZ82" s="61"/>
      <c r="CA82" s="61"/>
      <c r="CB82" s="61"/>
      <c r="CC82" s="61"/>
      <c r="CD82" s="61"/>
      <c r="CE82" s="61"/>
      <c r="CF82" s="61"/>
      <c r="CG82" s="61"/>
      <c r="CH82" s="61"/>
      <c r="CI82" s="61"/>
      <c r="CJ82" s="61"/>
      <c r="CK82" s="61"/>
      <c r="CL82" s="61"/>
      <c r="CM82" s="61"/>
      <c r="CN82" s="61"/>
      <c r="CO82" s="61"/>
      <c r="CP82" s="61"/>
      <c r="CQ82" s="61"/>
      <c r="CR82" s="61"/>
      <c r="CS82" s="61"/>
      <c r="CT82" s="61"/>
      <c r="CU82" s="61"/>
      <c r="CV82" s="61"/>
      <c r="CW82" s="61"/>
      <c r="CX82" s="61"/>
      <c r="CY82" s="61"/>
      <c r="CZ82" s="61"/>
      <c r="DA82" s="61"/>
      <c r="DB82" s="61"/>
      <c r="DC82" s="61"/>
      <c r="DD82" s="61"/>
      <c r="DE82" s="61"/>
      <c r="DF82" s="61"/>
      <c r="DG82" s="61"/>
      <c r="DH82" s="61"/>
      <c r="DI82" s="61"/>
      <c r="DJ82" s="61"/>
      <c r="DK82" s="61"/>
      <c r="DL82" s="61"/>
      <c r="DM82" s="61"/>
      <c r="DN82" s="61"/>
      <c r="DO82" s="61"/>
      <c r="DP82" s="61"/>
      <c r="DQ82" s="61"/>
      <c r="DR82" s="61"/>
      <c r="DS82" s="61"/>
      <c r="DT82" s="61"/>
      <c r="DU82" s="61"/>
      <c r="DV82" s="61"/>
      <c r="DW82" s="61"/>
      <c r="DX82" s="61"/>
      <c r="DY82" s="61"/>
      <c r="DZ82" s="61"/>
      <c r="EA82" s="61"/>
      <c r="EB82" s="61"/>
      <c r="EC82" s="61"/>
      <c r="ED82" s="61"/>
      <c r="EE82" s="61"/>
      <c r="EF82" s="61"/>
      <c r="EG82" s="61"/>
      <c r="EH82" s="61"/>
      <c r="EI82" s="61"/>
      <c r="EJ82" s="61"/>
      <c r="EK82" s="61"/>
      <c r="EL82" s="61"/>
      <c r="EM82" s="61"/>
      <c r="EN82" s="61"/>
      <c r="EO82" s="61"/>
      <c r="EP82" s="61"/>
      <c r="EQ82" s="61"/>
      <c r="ER82" s="61"/>
      <c r="ES82" s="61"/>
      <c r="ET82" s="61"/>
      <c r="EU82" s="61"/>
      <c r="EV82" s="61"/>
      <c r="EW82" s="61"/>
      <c r="EX82" s="61"/>
      <c r="EY82" s="61"/>
      <c r="EZ82" s="61"/>
      <c r="FA82" s="61"/>
      <c r="FB82" s="61"/>
      <c r="FC82" s="61"/>
      <c r="FD82" s="61"/>
      <c r="FE82" s="61"/>
      <c r="FF82" s="61"/>
      <c r="FG82" s="61"/>
      <c r="FH82" s="61"/>
      <c r="FI82" s="61"/>
      <c r="FJ82" s="61"/>
      <c r="FK82" s="61"/>
      <c r="FL82" s="61"/>
      <c r="FM82" s="61"/>
      <c r="FN82" s="61"/>
      <c r="FO82" s="61"/>
      <c r="FP82" s="61"/>
      <c r="FQ82" s="61"/>
      <c r="FR82" s="61"/>
      <c r="FS82" s="61"/>
      <c r="FT82" s="61"/>
      <c r="FU82" s="61"/>
      <c r="FV82" s="61"/>
      <c r="FW82" s="61"/>
      <c r="FX82" s="61"/>
      <c r="FY82" s="61"/>
      <c r="FZ82" s="61"/>
      <c r="GA82" s="61"/>
      <c r="GB82" s="61"/>
      <c r="GC82" s="61"/>
      <c r="GD82" s="61"/>
      <c r="GE82" s="61"/>
      <c r="GF82" s="61"/>
      <c r="GG82" s="61"/>
      <c r="GH82" s="61"/>
      <c r="GI82" s="61"/>
      <c r="GJ82" s="61"/>
      <c r="GK82" s="61"/>
      <c r="GL82" s="61"/>
      <c r="GM82" s="61"/>
      <c r="GN82" s="61"/>
      <c r="GO82" s="61"/>
      <c r="GP82" s="61"/>
      <c r="GQ82" s="61"/>
      <c r="GR82" s="61"/>
      <c r="GS82" s="61"/>
      <c r="GT82" s="61"/>
      <c r="GU82" s="61"/>
      <c r="GV82" s="61"/>
      <c r="GW82" s="61"/>
      <c r="GX82" s="61"/>
      <c r="GY82" s="61"/>
      <c r="GZ82" s="61"/>
      <c r="HA82" s="61"/>
      <c r="HB82" s="61"/>
      <c r="HC82" s="61"/>
      <c r="HD82" s="61"/>
      <c r="HE82" s="61"/>
      <c r="HF82" s="61"/>
      <c r="HG82" s="61"/>
      <c r="HH82" s="61"/>
      <c r="HI82" s="61"/>
      <c r="HJ82" s="61"/>
      <c r="HK82" s="61"/>
      <c r="HL82" s="61"/>
      <c r="HM82" s="61"/>
      <c r="HN82" s="61"/>
      <c r="HO82" s="61"/>
      <c r="HP82" s="61"/>
      <c r="HQ82" s="61"/>
      <c r="HR82" s="61"/>
      <c r="HS82" s="61"/>
      <c r="HT82" s="61"/>
      <c r="HU82" s="61"/>
      <c r="HV82" s="61"/>
      <c r="HW82" s="61"/>
      <c r="HX82" s="61"/>
      <c r="HY82" s="61"/>
      <c r="HZ82" s="61"/>
      <c r="IA82" s="61"/>
      <c r="IB82" s="61"/>
      <c r="IC82" s="61"/>
      <c r="ID82" s="61"/>
      <c r="IE82" s="61"/>
      <c r="IF82" s="61"/>
      <c r="IG82" s="61"/>
      <c r="IH82" s="61"/>
      <c r="II82" s="61"/>
      <c r="IJ82" s="61"/>
      <c r="IK82" s="61"/>
      <c r="IL82" s="61"/>
      <c r="IM82" s="61"/>
      <c r="IN82" s="61"/>
      <c r="IO82" s="61"/>
      <c r="IP82" s="61"/>
      <c r="IQ82" s="61"/>
      <c r="IR82" s="61"/>
      <c r="IS82" s="61"/>
      <c r="IT82" s="61"/>
      <c r="IU82" s="61"/>
      <c r="IV82" s="61"/>
    </row>
    <row r="83" spans="1:256" ht="23.45" customHeight="1" x14ac:dyDescent="0.35">
      <c r="A83" s="15" t="s">
        <v>87</v>
      </c>
      <c r="B83" s="51"/>
      <c r="C83" s="51"/>
      <c r="D83" s="51"/>
      <c r="E83" s="17"/>
      <c r="F83" s="51"/>
      <c r="G83" s="51"/>
    </row>
    <row r="84" spans="1:256" s="62" customFormat="1" ht="23.45" customHeight="1" x14ac:dyDescent="0.35">
      <c r="A84" s="12"/>
      <c r="B84" s="12"/>
      <c r="C84" s="11" t="s">
        <v>88</v>
      </c>
      <c r="D84" s="11" t="s">
        <v>9</v>
      </c>
      <c r="E84" s="22">
        <v>5000</v>
      </c>
      <c r="F84" s="13" t="s">
        <v>7</v>
      </c>
      <c r="G84" s="12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  <c r="AA84" s="61"/>
      <c r="AB84" s="61"/>
      <c r="AC84" s="61"/>
      <c r="AD84" s="61"/>
      <c r="AE84" s="61"/>
      <c r="AF84" s="61"/>
      <c r="AG84" s="61"/>
      <c r="AH84" s="61"/>
      <c r="AI84" s="61"/>
      <c r="AJ84" s="61"/>
      <c r="AK84" s="61"/>
      <c r="AL84" s="61"/>
      <c r="AM84" s="61"/>
      <c r="AN84" s="61"/>
      <c r="AO84" s="61"/>
      <c r="AP84" s="61"/>
      <c r="AQ84" s="61"/>
      <c r="AR84" s="61"/>
      <c r="AS84" s="61"/>
      <c r="AT84" s="61"/>
      <c r="AU84" s="61"/>
      <c r="AV84" s="61"/>
      <c r="AW84" s="61"/>
      <c r="AX84" s="61"/>
      <c r="AY84" s="61"/>
      <c r="AZ84" s="61"/>
      <c r="BA84" s="61"/>
      <c r="BB84" s="61"/>
      <c r="BC84" s="61"/>
      <c r="BD84" s="61"/>
      <c r="BE84" s="61"/>
      <c r="BF84" s="61"/>
      <c r="BG84" s="61"/>
      <c r="BH84" s="61"/>
      <c r="BI84" s="61"/>
      <c r="BJ84" s="61"/>
      <c r="BK84" s="61"/>
      <c r="BL84" s="61"/>
      <c r="BM84" s="61"/>
      <c r="BN84" s="61"/>
      <c r="BO84" s="61"/>
      <c r="BP84" s="61"/>
      <c r="BQ84" s="61"/>
      <c r="BR84" s="61"/>
      <c r="BS84" s="61"/>
      <c r="BT84" s="61"/>
      <c r="BU84" s="61"/>
      <c r="BV84" s="61"/>
      <c r="BW84" s="61"/>
      <c r="BX84" s="61"/>
      <c r="BY84" s="61"/>
      <c r="BZ84" s="61"/>
      <c r="CA84" s="61"/>
      <c r="CB84" s="61"/>
      <c r="CC84" s="61"/>
      <c r="CD84" s="61"/>
      <c r="CE84" s="61"/>
      <c r="CF84" s="61"/>
      <c r="CG84" s="61"/>
      <c r="CH84" s="61"/>
      <c r="CI84" s="61"/>
      <c r="CJ84" s="61"/>
      <c r="CK84" s="61"/>
      <c r="CL84" s="61"/>
      <c r="CM84" s="61"/>
      <c r="CN84" s="61"/>
      <c r="CO84" s="61"/>
      <c r="CP84" s="61"/>
      <c r="CQ84" s="61"/>
      <c r="CR84" s="61"/>
      <c r="CS84" s="61"/>
      <c r="CT84" s="61"/>
      <c r="CU84" s="61"/>
      <c r="CV84" s="61"/>
      <c r="CW84" s="61"/>
      <c r="CX84" s="61"/>
      <c r="CY84" s="61"/>
      <c r="CZ84" s="61"/>
      <c r="DA84" s="61"/>
      <c r="DB84" s="61"/>
      <c r="DC84" s="61"/>
      <c r="DD84" s="61"/>
      <c r="DE84" s="61"/>
      <c r="DF84" s="61"/>
      <c r="DG84" s="61"/>
      <c r="DH84" s="61"/>
      <c r="DI84" s="61"/>
      <c r="DJ84" s="61"/>
      <c r="DK84" s="61"/>
      <c r="DL84" s="61"/>
      <c r="DM84" s="61"/>
      <c r="DN84" s="61"/>
      <c r="DO84" s="61"/>
      <c r="DP84" s="61"/>
      <c r="DQ84" s="61"/>
      <c r="DR84" s="61"/>
      <c r="DS84" s="61"/>
      <c r="DT84" s="61"/>
      <c r="DU84" s="61"/>
      <c r="DV84" s="61"/>
      <c r="DW84" s="61"/>
      <c r="DX84" s="61"/>
      <c r="DY84" s="61"/>
      <c r="DZ84" s="61"/>
      <c r="EA84" s="61"/>
      <c r="EB84" s="61"/>
      <c r="EC84" s="61"/>
      <c r="ED84" s="61"/>
      <c r="EE84" s="61"/>
      <c r="EF84" s="61"/>
      <c r="EG84" s="61"/>
      <c r="EH84" s="61"/>
      <c r="EI84" s="61"/>
      <c r="EJ84" s="61"/>
      <c r="EK84" s="61"/>
      <c r="EL84" s="61"/>
      <c r="EM84" s="61"/>
      <c r="EN84" s="61"/>
      <c r="EO84" s="61"/>
      <c r="EP84" s="61"/>
      <c r="EQ84" s="61"/>
      <c r="ER84" s="61"/>
      <c r="ES84" s="61"/>
      <c r="ET84" s="61"/>
      <c r="EU84" s="61"/>
      <c r="EV84" s="61"/>
      <c r="EW84" s="61"/>
      <c r="EX84" s="61"/>
      <c r="EY84" s="61"/>
      <c r="EZ84" s="61"/>
      <c r="FA84" s="61"/>
      <c r="FB84" s="61"/>
      <c r="FC84" s="61"/>
      <c r="FD84" s="61"/>
      <c r="FE84" s="61"/>
      <c r="FF84" s="61"/>
      <c r="FG84" s="61"/>
      <c r="FH84" s="61"/>
      <c r="FI84" s="61"/>
      <c r="FJ84" s="61"/>
      <c r="FK84" s="61"/>
      <c r="FL84" s="61"/>
      <c r="FM84" s="61"/>
      <c r="FN84" s="61"/>
      <c r="FO84" s="61"/>
      <c r="FP84" s="61"/>
      <c r="FQ84" s="61"/>
      <c r="FR84" s="61"/>
      <c r="FS84" s="61"/>
      <c r="FT84" s="61"/>
      <c r="FU84" s="61"/>
      <c r="FV84" s="61"/>
      <c r="FW84" s="61"/>
      <c r="FX84" s="61"/>
      <c r="FY84" s="61"/>
      <c r="FZ84" s="61"/>
      <c r="GA84" s="61"/>
      <c r="GB84" s="61"/>
      <c r="GC84" s="61"/>
      <c r="GD84" s="61"/>
      <c r="GE84" s="61"/>
      <c r="GF84" s="61"/>
      <c r="GG84" s="61"/>
      <c r="GH84" s="61"/>
      <c r="GI84" s="61"/>
      <c r="GJ84" s="61"/>
      <c r="GK84" s="61"/>
      <c r="GL84" s="61"/>
      <c r="GM84" s="61"/>
      <c r="GN84" s="61"/>
      <c r="GO84" s="61"/>
      <c r="GP84" s="61"/>
      <c r="GQ84" s="61"/>
      <c r="GR84" s="61"/>
      <c r="GS84" s="61"/>
      <c r="GT84" s="61"/>
      <c r="GU84" s="61"/>
      <c r="GV84" s="61"/>
      <c r="GW84" s="61"/>
      <c r="GX84" s="61"/>
      <c r="GY84" s="61"/>
      <c r="GZ84" s="61"/>
      <c r="HA84" s="61"/>
      <c r="HB84" s="61"/>
      <c r="HC84" s="61"/>
      <c r="HD84" s="61"/>
      <c r="HE84" s="61"/>
      <c r="HF84" s="61"/>
      <c r="HG84" s="61"/>
      <c r="HH84" s="61"/>
      <c r="HI84" s="61"/>
      <c r="HJ84" s="61"/>
      <c r="HK84" s="61"/>
      <c r="HL84" s="61"/>
      <c r="HM84" s="61"/>
      <c r="HN84" s="61"/>
      <c r="HO84" s="61"/>
      <c r="HP84" s="61"/>
      <c r="HQ84" s="61"/>
      <c r="HR84" s="61"/>
      <c r="HS84" s="61"/>
      <c r="HT84" s="61"/>
      <c r="HU84" s="61"/>
      <c r="HV84" s="61"/>
      <c r="HW84" s="61"/>
      <c r="HX84" s="61"/>
      <c r="HY84" s="61"/>
      <c r="HZ84" s="61"/>
      <c r="IA84" s="61"/>
      <c r="IB84" s="61"/>
      <c r="IC84" s="61"/>
      <c r="ID84" s="61"/>
      <c r="IE84" s="61"/>
      <c r="IF84" s="61"/>
      <c r="IG84" s="61"/>
      <c r="IH84" s="61"/>
      <c r="II84" s="61"/>
      <c r="IJ84" s="61"/>
      <c r="IK84" s="61"/>
      <c r="IL84" s="61"/>
      <c r="IM84" s="61"/>
      <c r="IN84" s="61"/>
      <c r="IO84" s="61"/>
      <c r="IP84" s="61"/>
      <c r="IQ84" s="61"/>
      <c r="IR84" s="61"/>
      <c r="IS84" s="61"/>
      <c r="IT84" s="61"/>
      <c r="IU84" s="61"/>
      <c r="IV84" s="61"/>
    </row>
    <row r="85" spans="1:256" ht="23.45" customHeight="1" x14ac:dyDescent="0.35">
      <c r="A85" s="82" t="s">
        <v>89</v>
      </c>
      <c r="B85" s="83"/>
      <c r="C85" s="83"/>
      <c r="D85" s="83"/>
      <c r="E85" s="83"/>
      <c r="F85" s="83"/>
      <c r="G85" s="51"/>
    </row>
    <row r="86" spans="1:256" ht="23.45" customHeight="1" x14ac:dyDescent="0.35">
      <c r="A86" s="54"/>
      <c r="B86" s="55"/>
      <c r="C86" s="55"/>
      <c r="D86" s="55"/>
      <c r="E86" s="55"/>
      <c r="F86" s="55"/>
      <c r="G86" s="56"/>
    </row>
    <row r="87" spans="1:256" s="62" customFormat="1" ht="25.5" customHeight="1" x14ac:dyDescent="0.35">
      <c r="A87" s="12"/>
      <c r="B87" s="11" t="s">
        <v>90</v>
      </c>
      <c r="C87" s="12"/>
      <c r="D87" s="11" t="s">
        <v>6</v>
      </c>
      <c r="E87" s="22">
        <f>SUM(E90+E88+E92+E94)</f>
        <v>513000</v>
      </c>
      <c r="F87" s="13" t="s">
        <v>7</v>
      </c>
      <c r="G87" s="12"/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61"/>
      <c r="Z87" s="61"/>
      <c r="AA87" s="61"/>
      <c r="AB87" s="61"/>
      <c r="AC87" s="61"/>
      <c r="AD87" s="61"/>
      <c r="AE87" s="61"/>
      <c r="AF87" s="61"/>
      <c r="AG87" s="61"/>
      <c r="AH87" s="61"/>
      <c r="AI87" s="61"/>
      <c r="AJ87" s="61"/>
      <c r="AK87" s="61"/>
      <c r="AL87" s="61"/>
      <c r="AM87" s="61"/>
      <c r="AN87" s="61"/>
      <c r="AO87" s="61"/>
      <c r="AP87" s="61"/>
      <c r="AQ87" s="61"/>
      <c r="AR87" s="61"/>
      <c r="AS87" s="61"/>
      <c r="AT87" s="61"/>
      <c r="AU87" s="61"/>
      <c r="AV87" s="61"/>
      <c r="AW87" s="61"/>
      <c r="AX87" s="61"/>
      <c r="AY87" s="61"/>
      <c r="AZ87" s="61"/>
      <c r="BA87" s="61"/>
      <c r="BB87" s="61"/>
      <c r="BC87" s="61"/>
      <c r="BD87" s="61"/>
      <c r="BE87" s="61"/>
      <c r="BF87" s="61"/>
      <c r="BG87" s="61"/>
      <c r="BH87" s="61"/>
      <c r="BI87" s="61"/>
      <c r="BJ87" s="61"/>
      <c r="BK87" s="61"/>
      <c r="BL87" s="61"/>
      <c r="BM87" s="61"/>
      <c r="BN87" s="61"/>
      <c r="BO87" s="61"/>
      <c r="BP87" s="61"/>
      <c r="BQ87" s="61"/>
      <c r="BR87" s="61"/>
      <c r="BS87" s="61"/>
      <c r="BT87" s="61"/>
      <c r="BU87" s="61"/>
      <c r="BV87" s="61"/>
      <c r="BW87" s="61"/>
      <c r="BX87" s="61"/>
      <c r="BY87" s="61"/>
      <c r="BZ87" s="61"/>
      <c r="CA87" s="61"/>
      <c r="CB87" s="61"/>
      <c r="CC87" s="61"/>
      <c r="CD87" s="61"/>
      <c r="CE87" s="61"/>
      <c r="CF87" s="61"/>
      <c r="CG87" s="61"/>
      <c r="CH87" s="61"/>
      <c r="CI87" s="61"/>
      <c r="CJ87" s="61"/>
      <c r="CK87" s="61"/>
      <c r="CL87" s="61"/>
      <c r="CM87" s="61"/>
      <c r="CN87" s="61"/>
      <c r="CO87" s="61"/>
      <c r="CP87" s="61"/>
      <c r="CQ87" s="61"/>
      <c r="CR87" s="61"/>
      <c r="CS87" s="61"/>
      <c r="CT87" s="61"/>
      <c r="CU87" s="61"/>
      <c r="CV87" s="61"/>
      <c r="CW87" s="61"/>
      <c r="CX87" s="61"/>
      <c r="CY87" s="61"/>
      <c r="CZ87" s="61"/>
      <c r="DA87" s="61"/>
      <c r="DB87" s="61"/>
      <c r="DC87" s="61"/>
      <c r="DD87" s="61"/>
      <c r="DE87" s="61"/>
      <c r="DF87" s="61"/>
      <c r="DG87" s="61"/>
      <c r="DH87" s="61"/>
      <c r="DI87" s="61"/>
      <c r="DJ87" s="61"/>
      <c r="DK87" s="61"/>
      <c r="DL87" s="61"/>
      <c r="DM87" s="61"/>
      <c r="DN87" s="61"/>
      <c r="DO87" s="61"/>
      <c r="DP87" s="61"/>
      <c r="DQ87" s="61"/>
      <c r="DR87" s="61"/>
      <c r="DS87" s="61"/>
      <c r="DT87" s="61"/>
      <c r="DU87" s="61"/>
      <c r="DV87" s="61"/>
      <c r="DW87" s="61"/>
      <c r="DX87" s="61"/>
      <c r="DY87" s="61"/>
      <c r="DZ87" s="61"/>
      <c r="EA87" s="61"/>
      <c r="EB87" s="61"/>
      <c r="EC87" s="61"/>
      <c r="ED87" s="61"/>
      <c r="EE87" s="61"/>
      <c r="EF87" s="61"/>
      <c r="EG87" s="61"/>
      <c r="EH87" s="61"/>
      <c r="EI87" s="61"/>
      <c r="EJ87" s="61"/>
      <c r="EK87" s="61"/>
      <c r="EL87" s="61"/>
      <c r="EM87" s="61"/>
      <c r="EN87" s="61"/>
      <c r="EO87" s="61"/>
      <c r="EP87" s="61"/>
      <c r="EQ87" s="61"/>
      <c r="ER87" s="61"/>
      <c r="ES87" s="61"/>
      <c r="ET87" s="61"/>
      <c r="EU87" s="61"/>
      <c r="EV87" s="61"/>
      <c r="EW87" s="61"/>
      <c r="EX87" s="61"/>
      <c r="EY87" s="61"/>
      <c r="EZ87" s="61"/>
      <c r="FA87" s="61"/>
      <c r="FB87" s="61"/>
      <c r="FC87" s="61"/>
      <c r="FD87" s="61"/>
      <c r="FE87" s="61"/>
      <c r="FF87" s="61"/>
      <c r="FG87" s="61"/>
      <c r="FH87" s="61"/>
      <c r="FI87" s="61"/>
      <c r="FJ87" s="61"/>
      <c r="FK87" s="61"/>
      <c r="FL87" s="61"/>
      <c r="FM87" s="61"/>
      <c r="FN87" s="61"/>
      <c r="FO87" s="61"/>
      <c r="FP87" s="61"/>
      <c r="FQ87" s="61"/>
      <c r="FR87" s="61"/>
      <c r="FS87" s="61"/>
      <c r="FT87" s="61"/>
      <c r="FU87" s="61"/>
      <c r="FV87" s="61"/>
      <c r="FW87" s="61"/>
      <c r="FX87" s="61"/>
      <c r="FY87" s="61"/>
      <c r="FZ87" s="61"/>
      <c r="GA87" s="61"/>
      <c r="GB87" s="61"/>
      <c r="GC87" s="61"/>
      <c r="GD87" s="61"/>
      <c r="GE87" s="61"/>
      <c r="GF87" s="61"/>
      <c r="GG87" s="61"/>
      <c r="GH87" s="61"/>
      <c r="GI87" s="61"/>
      <c r="GJ87" s="61"/>
      <c r="GK87" s="61"/>
      <c r="GL87" s="61"/>
      <c r="GM87" s="61"/>
      <c r="GN87" s="61"/>
      <c r="GO87" s="61"/>
      <c r="GP87" s="61"/>
      <c r="GQ87" s="61"/>
      <c r="GR87" s="61"/>
      <c r="GS87" s="61"/>
      <c r="GT87" s="61"/>
      <c r="GU87" s="61"/>
      <c r="GV87" s="61"/>
      <c r="GW87" s="61"/>
      <c r="GX87" s="61"/>
      <c r="GY87" s="61"/>
      <c r="GZ87" s="61"/>
      <c r="HA87" s="61"/>
      <c r="HB87" s="61"/>
      <c r="HC87" s="61"/>
      <c r="HD87" s="61"/>
      <c r="HE87" s="61"/>
      <c r="HF87" s="61"/>
      <c r="HG87" s="61"/>
      <c r="HH87" s="61"/>
      <c r="HI87" s="61"/>
      <c r="HJ87" s="61"/>
      <c r="HK87" s="61"/>
      <c r="HL87" s="61"/>
      <c r="HM87" s="61"/>
      <c r="HN87" s="61"/>
      <c r="HO87" s="61"/>
      <c r="HP87" s="61"/>
      <c r="HQ87" s="61"/>
      <c r="HR87" s="61"/>
      <c r="HS87" s="61"/>
      <c r="HT87" s="61"/>
      <c r="HU87" s="61"/>
      <c r="HV87" s="61"/>
      <c r="HW87" s="61"/>
      <c r="HX87" s="61"/>
      <c r="HY87" s="61"/>
      <c r="HZ87" s="61"/>
      <c r="IA87" s="61"/>
      <c r="IB87" s="61"/>
      <c r="IC87" s="61"/>
      <c r="ID87" s="61"/>
      <c r="IE87" s="61"/>
      <c r="IF87" s="61"/>
      <c r="IG87" s="61"/>
      <c r="IH87" s="61"/>
      <c r="II87" s="61"/>
      <c r="IJ87" s="61"/>
      <c r="IK87" s="61"/>
      <c r="IL87" s="61"/>
      <c r="IM87" s="61"/>
      <c r="IN87" s="61"/>
      <c r="IO87" s="61"/>
      <c r="IP87" s="61"/>
      <c r="IQ87" s="61"/>
      <c r="IR87" s="61"/>
      <c r="IS87" s="61"/>
      <c r="IT87" s="61"/>
      <c r="IU87" s="61"/>
      <c r="IV87" s="61"/>
    </row>
    <row r="88" spans="1:256" s="62" customFormat="1" ht="23.45" customHeight="1" x14ac:dyDescent="0.35">
      <c r="A88" s="12"/>
      <c r="B88" s="12"/>
      <c r="C88" s="11" t="s">
        <v>91</v>
      </c>
      <c r="D88" s="11" t="s">
        <v>9</v>
      </c>
      <c r="E88" s="22">
        <v>500000</v>
      </c>
      <c r="F88" s="13" t="s">
        <v>7</v>
      </c>
      <c r="G88" s="12"/>
      <c r="H88" s="61"/>
      <c r="I88" s="61"/>
      <c r="J88" s="61"/>
      <c r="K88" s="61"/>
      <c r="L88" s="61"/>
      <c r="M88" s="61"/>
      <c r="N88" s="61"/>
      <c r="O88" s="61"/>
      <c r="P88" s="61"/>
      <c r="Q88" s="61"/>
      <c r="R88" s="61"/>
      <c r="S88" s="61"/>
      <c r="T88" s="61"/>
      <c r="U88" s="61"/>
      <c r="V88" s="61"/>
      <c r="W88" s="61"/>
      <c r="X88" s="61"/>
      <c r="Y88" s="61"/>
      <c r="Z88" s="61"/>
      <c r="AA88" s="61"/>
      <c r="AB88" s="61"/>
      <c r="AC88" s="61"/>
      <c r="AD88" s="61"/>
      <c r="AE88" s="61"/>
      <c r="AF88" s="61"/>
      <c r="AG88" s="61"/>
      <c r="AH88" s="61"/>
      <c r="AI88" s="61"/>
      <c r="AJ88" s="61"/>
      <c r="AK88" s="61"/>
      <c r="AL88" s="61"/>
      <c r="AM88" s="61"/>
      <c r="AN88" s="61"/>
      <c r="AO88" s="61"/>
      <c r="AP88" s="61"/>
      <c r="AQ88" s="61"/>
      <c r="AR88" s="61"/>
      <c r="AS88" s="61"/>
      <c r="AT88" s="61"/>
      <c r="AU88" s="61"/>
      <c r="AV88" s="61"/>
      <c r="AW88" s="61"/>
      <c r="AX88" s="61"/>
      <c r="AY88" s="61"/>
      <c r="AZ88" s="61"/>
      <c r="BA88" s="61"/>
      <c r="BB88" s="61"/>
      <c r="BC88" s="61"/>
      <c r="BD88" s="61"/>
      <c r="BE88" s="61"/>
      <c r="BF88" s="61"/>
      <c r="BG88" s="61"/>
      <c r="BH88" s="61"/>
      <c r="BI88" s="61"/>
      <c r="BJ88" s="61"/>
      <c r="BK88" s="61"/>
      <c r="BL88" s="61"/>
      <c r="BM88" s="61"/>
      <c r="BN88" s="61"/>
      <c r="BO88" s="61"/>
      <c r="BP88" s="61"/>
      <c r="BQ88" s="61"/>
      <c r="BR88" s="61"/>
      <c r="BS88" s="61"/>
      <c r="BT88" s="61"/>
      <c r="BU88" s="61"/>
      <c r="BV88" s="61"/>
      <c r="BW88" s="61"/>
      <c r="BX88" s="61"/>
      <c r="BY88" s="61"/>
      <c r="BZ88" s="61"/>
      <c r="CA88" s="61"/>
      <c r="CB88" s="61"/>
      <c r="CC88" s="61"/>
      <c r="CD88" s="61"/>
      <c r="CE88" s="61"/>
      <c r="CF88" s="61"/>
      <c r="CG88" s="61"/>
      <c r="CH88" s="61"/>
      <c r="CI88" s="61"/>
      <c r="CJ88" s="61"/>
      <c r="CK88" s="61"/>
      <c r="CL88" s="61"/>
      <c r="CM88" s="61"/>
      <c r="CN88" s="61"/>
      <c r="CO88" s="61"/>
      <c r="CP88" s="61"/>
      <c r="CQ88" s="61"/>
      <c r="CR88" s="61"/>
      <c r="CS88" s="61"/>
      <c r="CT88" s="61"/>
      <c r="CU88" s="61"/>
      <c r="CV88" s="61"/>
      <c r="CW88" s="61"/>
      <c r="CX88" s="61"/>
      <c r="CY88" s="61"/>
      <c r="CZ88" s="61"/>
      <c r="DA88" s="61"/>
      <c r="DB88" s="61"/>
      <c r="DC88" s="61"/>
      <c r="DD88" s="61"/>
      <c r="DE88" s="61"/>
      <c r="DF88" s="61"/>
      <c r="DG88" s="61"/>
      <c r="DH88" s="61"/>
      <c r="DI88" s="61"/>
      <c r="DJ88" s="61"/>
      <c r="DK88" s="61"/>
      <c r="DL88" s="61"/>
      <c r="DM88" s="61"/>
      <c r="DN88" s="61"/>
      <c r="DO88" s="61"/>
      <c r="DP88" s="61"/>
      <c r="DQ88" s="61"/>
      <c r="DR88" s="61"/>
      <c r="DS88" s="61"/>
      <c r="DT88" s="61"/>
      <c r="DU88" s="61"/>
      <c r="DV88" s="61"/>
      <c r="DW88" s="61"/>
      <c r="DX88" s="61"/>
      <c r="DY88" s="61"/>
      <c r="DZ88" s="61"/>
      <c r="EA88" s="61"/>
      <c r="EB88" s="61"/>
      <c r="EC88" s="61"/>
      <c r="ED88" s="61"/>
      <c r="EE88" s="61"/>
      <c r="EF88" s="61"/>
      <c r="EG88" s="61"/>
      <c r="EH88" s="61"/>
      <c r="EI88" s="61"/>
      <c r="EJ88" s="61"/>
      <c r="EK88" s="61"/>
      <c r="EL88" s="61"/>
      <c r="EM88" s="61"/>
      <c r="EN88" s="61"/>
      <c r="EO88" s="61"/>
      <c r="EP88" s="61"/>
      <c r="EQ88" s="61"/>
      <c r="ER88" s="61"/>
      <c r="ES88" s="61"/>
      <c r="ET88" s="61"/>
      <c r="EU88" s="61"/>
      <c r="EV88" s="61"/>
      <c r="EW88" s="61"/>
      <c r="EX88" s="61"/>
      <c r="EY88" s="61"/>
      <c r="EZ88" s="61"/>
      <c r="FA88" s="61"/>
      <c r="FB88" s="61"/>
      <c r="FC88" s="61"/>
      <c r="FD88" s="61"/>
      <c r="FE88" s="61"/>
      <c r="FF88" s="61"/>
      <c r="FG88" s="61"/>
      <c r="FH88" s="61"/>
      <c r="FI88" s="61"/>
      <c r="FJ88" s="61"/>
      <c r="FK88" s="61"/>
      <c r="FL88" s="61"/>
      <c r="FM88" s="61"/>
      <c r="FN88" s="61"/>
      <c r="FO88" s="61"/>
      <c r="FP88" s="61"/>
      <c r="FQ88" s="61"/>
      <c r="FR88" s="61"/>
      <c r="FS88" s="61"/>
      <c r="FT88" s="61"/>
      <c r="FU88" s="61"/>
      <c r="FV88" s="61"/>
      <c r="FW88" s="61"/>
      <c r="FX88" s="61"/>
      <c r="FY88" s="61"/>
      <c r="FZ88" s="61"/>
      <c r="GA88" s="61"/>
      <c r="GB88" s="61"/>
      <c r="GC88" s="61"/>
      <c r="GD88" s="61"/>
      <c r="GE88" s="61"/>
      <c r="GF88" s="61"/>
      <c r="GG88" s="61"/>
      <c r="GH88" s="61"/>
      <c r="GI88" s="61"/>
      <c r="GJ88" s="61"/>
      <c r="GK88" s="61"/>
      <c r="GL88" s="61"/>
      <c r="GM88" s="61"/>
      <c r="GN88" s="61"/>
      <c r="GO88" s="61"/>
      <c r="GP88" s="61"/>
      <c r="GQ88" s="61"/>
      <c r="GR88" s="61"/>
      <c r="GS88" s="61"/>
      <c r="GT88" s="61"/>
      <c r="GU88" s="61"/>
      <c r="GV88" s="61"/>
      <c r="GW88" s="61"/>
      <c r="GX88" s="61"/>
      <c r="GY88" s="61"/>
      <c r="GZ88" s="61"/>
      <c r="HA88" s="61"/>
      <c r="HB88" s="61"/>
      <c r="HC88" s="61"/>
      <c r="HD88" s="61"/>
      <c r="HE88" s="61"/>
      <c r="HF88" s="61"/>
      <c r="HG88" s="61"/>
      <c r="HH88" s="61"/>
      <c r="HI88" s="61"/>
      <c r="HJ88" s="61"/>
      <c r="HK88" s="61"/>
      <c r="HL88" s="61"/>
      <c r="HM88" s="61"/>
      <c r="HN88" s="61"/>
      <c r="HO88" s="61"/>
      <c r="HP88" s="61"/>
      <c r="HQ88" s="61"/>
      <c r="HR88" s="61"/>
      <c r="HS88" s="61"/>
      <c r="HT88" s="61"/>
      <c r="HU88" s="61"/>
      <c r="HV88" s="61"/>
      <c r="HW88" s="61"/>
      <c r="HX88" s="61"/>
      <c r="HY88" s="61"/>
      <c r="HZ88" s="61"/>
      <c r="IA88" s="61"/>
      <c r="IB88" s="61"/>
      <c r="IC88" s="61"/>
      <c r="ID88" s="61"/>
      <c r="IE88" s="61"/>
      <c r="IF88" s="61"/>
      <c r="IG88" s="61"/>
      <c r="IH88" s="61"/>
      <c r="II88" s="61"/>
      <c r="IJ88" s="61"/>
      <c r="IK88" s="61"/>
      <c r="IL88" s="61"/>
      <c r="IM88" s="61"/>
      <c r="IN88" s="61"/>
      <c r="IO88" s="61"/>
      <c r="IP88" s="61"/>
      <c r="IQ88" s="61"/>
      <c r="IR88" s="61"/>
      <c r="IS88" s="61"/>
      <c r="IT88" s="61"/>
      <c r="IU88" s="61"/>
      <c r="IV88" s="61"/>
    </row>
    <row r="89" spans="1:256" ht="23.45" customHeight="1" x14ac:dyDescent="0.35">
      <c r="A89" s="15" t="s">
        <v>92</v>
      </c>
      <c r="B89" s="51"/>
      <c r="C89" s="51"/>
      <c r="D89" s="51"/>
      <c r="E89" s="51"/>
      <c r="F89" s="51"/>
      <c r="G89" s="51"/>
    </row>
    <row r="90" spans="1:256" s="62" customFormat="1" ht="23.45" customHeight="1" x14ac:dyDescent="0.35">
      <c r="A90" s="12"/>
      <c r="B90" s="12"/>
      <c r="C90" s="11" t="s">
        <v>93</v>
      </c>
      <c r="D90" s="11" t="s">
        <v>9</v>
      </c>
      <c r="E90" s="22">
        <v>2000</v>
      </c>
      <c r="F90" s="13" t="s">
        <v>7</v>
      </c>
      <c r="G90" s="12"/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61"/>
      <c r="W90" s="61"/>
      <c r="X90" s="61"/>
      <c r="Y90" s="61"/>
      <c r="Z90" s="61"/>
      <c r="AA90" s="61"/>
      <c r="AB90" s="61"/>
      <c r="AC90" s="61"/>
      <c r="AD90" s="61"/>
      <c r="AE90" s="61"/>
      <c r="AF90" s="61"/>
      <c r="AG90" s="61"/>
      <c r="AH90" s="61"/>
      <c r="AI90" s="61"/>
      <c r="AJ90" s="61"/>
      <c r="AK90" s="61"/>
      <c r="AL90" s="61"/>
      <c r="AM90" s="61"/>
      <c r="AN90" s="61"/>
      <c r="AO90" s="61"/>
      <c r="AP90" s="61"/>
      <c r="AQ90" s="61"/>
      <c r="AR90" s="61"/>
      <c r="AS90" s="61"/>
      <c r="AT90" s="61"/>
      <c r="AU90" s="61"/>
      <c r="AV90" s="61"/>
      <c r="AW90" s="61"/>
      <c r="AX90" s="61"/>
      <c r="AY90" s="61"/>
      <c r="AZ90" s="61"/>
      <c r="BA90" s="61"/>
      <c r="BB90" s="61"/>
      <c r="BC90" s="61"/>
      <c r="BD90" s="61"/>
      <c r="BE90" s="61"/>
      <c r="BF90" s="61"/>
      <c r="BG90" s="61"/>
      <c r="BH90" s="61"/>
      <c r="BI90" s="61"/>
      <c r="BJ90" s="61"/>
      <c r="BK90" s="61"/>
      <c r="BL90" s="61"/>
      <c r="BM90" s="61"/>
      <c r="BN90" s="61"/>
      <c r="BO90" s="61"/>
      <c r="BP90" s="61"/>
      <c r="BQ90" s="61"/>
      <c r="BR90" s="61"/>
      <c r="BS90" s="61"/>
      <c r="BT90" s="61"/>
      <c r="BU90" s="61"/>
      <c r="BV90" s="61"/>
      <c r="BW90" s="61"/>
      <c r="BX90" s="61"/>
      <c r="BY90" s="61"/>
      <c r="BZ90" s="61"/>
      <c r="CA90" s="61"/>
      <c r="CB90" s="61"/>
      <c r="CC90" s="61"/>
      <c r="CD90" s="61"/>
      <c r="CE90" s="61"/>
      <c r="CF90" s="61"/>
      <c r="CG90" s="61"/>
      <c r="CH90" s="61"/>
      <c r="CI90" s="61"/>
      <c r="CJ90" s="61"/>
      <c r="CK90" s="61"/>
      <c r="CL90" s="61"/>
      <c r="CM90" s="61"/>
      <c r="CN90" s="61"/>
      <c r="CO90" s="61"/>
      <c r="CP90" s="61"/>
      <c r="CQ90" s="61"/>
      <c r="CR90" s="61"/>
      <c r="CS90" s="61"/>
      <c r="CT90" s="61"/>
      <c r="CU90" s="61"/>
      <c r="CV90" s="61"/>
      <c r="CW90" s="61"/>
      <c r="CX90" s="61"/>
      <c r="CY90" s="61"/>
      <c r="CZ90" s="61"/>
      <c r="DA90" s="61"/>
      <c r="DB90" s="61"/>
      <c r="DC90" s="61"/>
      <c r="DD90" s="61"/>
      <c r="DE90" s="61"/>
      <c r="DF90" s="61"/>
      <c r="DG90" s="61"/>
      <c r="DH90" s="61"/>
      <c r="DI90" s="61"/>
      <c r="DJ90" s="61"/>
      <c r="DK90" s="61"/>
      <c r="DL90" s="61"/>
      <c r="DM90" s="61"/>
      <c r="DN90" s="61"/>
      <c r="DO90" s="61"/>
      <c r="DP90" s="61"/>
      <c r="DQ90" s="61"/>
      <c r="DR90" s="61"/>
      <c r="DS90" s="61"/>
      <c r="DT90" s="61"/>
      <c r="DU90" s="61"/>
      <c r="DV90" s="61"/>
      <c r="DW90" s="61"/>
      <c r="DX90" s="61"/>
      <c r="DY90" s="61"/>
      <c r="DZ90" s="61"/>
      <c r="EA90" s="61"/>
      <c r="EB90" s="61"/>
      <c r="EC90" s="61"/>
      <c r="ED90" s="61"/>
      <c r="EE90" s="61"/>
      <c r="EF90" s="61"/>
      <c r="EG90" s="61"/>
      <c r="EH90" s="61"/>
      <c r="EI90" s="61"/>
      <c r="EJ90" s="61"/>
      <c r="EK90" s="61"/>
      <c r="EL90" s="61"/>
      <c r="EM90" s="61"/>
      <c r="EN90" s="61"/>
      <c r="EO90" s="61"/>
      <c r="EP90" s="61"/>
      <c r="EQ90" s="61"/>
      <c r="ER90" s="61"/>
      <c r="ES90" s="61"/>
      <c r="ET90" s="61"/>
      <c r="EU90" s="61"/>
      <c r="EV90" s="61"/>
      <c r="EW90" s="61"/>
      <c r="EX90" s="61"/>
      <c r="EY90" s="61"/>
      <c r="EZ90" s="61"/>
      <c r="FA90" s="61"/>
      <c r="FB90" s="61"/>
      <c r="FC90" s="61"/>
      <c r="FD90" s="61"/>
      <c r="FE90" s="61"/>
      <c r="FF90" s="61"/>
      <c r="FG90" s="61"/>
      <c r="FH90" s="61"/>
      <c r="FI90" s="61"/>
      <c r="FJ90" s="61"/>
      <c r="FK90" s="61"/>
      <c r="FL90" s="61"/>
      <c r="FM90" s="61"/>
      <c r="FN90" s="61"/>
      <c r="FO90" s="61"/>
      <c r="FP90" s="61"/>
      <c r="FQ90" s="61"/>
      <c r="FR90" s="61"/>
      <c r="FS90" s="61"/>
      <c r="FT90" s="61"/>
      <c r="FU90" s="61"/>
      <c r="FV90" s="61"/>
      <c r="FW90" s="61"/>
      <c r="FX90" s="61"/>
      <c r="FY90" s="61"/>
      <c r="FZ90" s="61"/>
      <c r="GA90" s="61"/>
      <c r="GB90" s="61"/>
      <c r="GC90" s="61"/>
      <c r="GD90" s="61"/>
      <c r="GE90" s="61"/>
      <c r="GF90" s="61"/>
      <c r="GG90" s="61"/>
      <c r="GH90" s="61"/>
      <c r="GI90" s="61"/>
      <c r="GJ90" s="61"/>
      <c r="GK90" s="61"/>
      <c r="GL90" s="61"/>
      <c r="GM90" s="61"/>
      <c r="GN90" s="61"/>
      <c r="GO90" s="61"/>
      <c r="GP90" s="61"/>
      <c r="GQ90" s="61"/>
      <c r="GR90" s="61"/>
      <c r="GS90" s="61"/>
      <c r="GT90" s="61"/>
      <c r="GU90" s="61"/>
      <c r="GV90" s="61"/>
      <c r="GW90" s="61"/>
      <c r="GX90" s="61"/>
      <c r="GY90" s="61"/>
      <c r="GZ90" s="61"/>
      <c r="HA90" s="61"/>
      <c r="HB90" s="61"/>
      <c r="HC90" s="61"/>
      <c r="HD90" s="61"/>
      <c r="HE90" s="61"/>
      <c r="HF90" s="61"/>
      <c r="HG90" s="61"/>
      <c r="HH90" s="61"/>
      <c r="HI90" s="61"/>
      <c r="HJ90" s="61"/>
      <c r="HK90" s="61"/>
      <c r="HL90" s="61"/>
      <c r="HM90" s="61"/>
      <c r="HN90" s="61"/>
      <c r="HO90" s="61"/>
      <c r="HP90" s="61"/>
      <c r="HQ90" s="61"/>
      <c r="HR90" s="61"/>
      <c r="HS90" s="61"/>
      <c r="HT90" s="61"/>
      <c r="HU90" s="61"/>
      <c r="HV90" s="61"/>
      <c r="HW90" s="61"/>
      <c r="HX90" s="61"/>
      <c r="HY90" s="61"/>
      <c r="HZ90" s="61"/>
      <c r="IA90" s="61"/>
      <c r="IB90" s="61"/>
      <c r="IC90" s="61"/>
      <c r="ID90" s="61"/>
      <c r="IE90" s="61"/>
      <c r="IF90" s="61"/>
      <c r="IG90" s="61"/>
      <c r="IH90" s="61"/>
      <c r="II90" s="61"/>
      <c r="IJ90" s="61"/>
      <c r="IK90" s="61"/>
      <c r="IL90" s="61"/>
      <c r="IM90" s="61"/>
      <c r="IN90" s="61"/>
      <c r="IO90" s="61"/>
      <c r="IP90" s="61"/>
      <c r="IQ90" s="61"/>
      <c r="IR90" s="61"/>
      <c r="IS90" s="61"/>
      <c r="IT90" s="61"/>
      <c r="IU90" s="61"/>
      <c r="IV90" s="61"/>
    </row>
    <row r="91" spans="1:256" ht="23.45" customHeight="1" x14ac:dyDescent="0.35">
      <c r="A91" s="15" t="s">
        <v>94</v>
      </c>
      <c r="B91" s="51"/>
      <c r="C91" s="51"/>
      <c r="D91" s="51"/>
      <c r="E91" s="51"/>
      <c r="F91" s="51"/>
      <c r="G91" s="51"/>
    </row>
    <row r="92" spans="1:256" s="62" customFormat="1" ht="23.45" customHeight="1" x14ac:dyDescent="0.35">
      <c r="A92" s="12"/>
      <c r="B92" s="12"/>
      <c r="C92" s="11" t="s">
        <v>95</v>
      </c>
      <c r="D92" s="11" t="s">
        <v>9</v>
      </c>
      <c r="E92" s="22">
        <v>10000</v>
      </c>
      <c r="F92" s="13" t="s">
        <v>7</v>
      </c>
      <c r="G92" s="12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  <c r="AA92" s="61"/>
      <c r="AB92" s="61"/>
      <c r="AC92" s="61"/>
      <c r="AD92" s="61"/>
      <c r="AE92" s="61"/>
      <c r="AF92" s="61"/>
      <c r="AG92" s="61"/>
      <c r="AH92" s="61"/>
      <c r="AI92" s="61"/>
      <c r="AJ92" s="61"/>
      <c r="AK92" s="61"/>
      <c r="AL92" s="61"/>
      <c r="AM92" s="61"/>
      <c r="AN92" s="61"/>
      <c r="AO92" s="61"/>
      <c r="AP92" s="61"/>
      <c r="AQ92" s="61"/>
      <c r="AR92" s="61"/>
      <c r="AS92" s="61"/>
      <c r="AT92" s="61"/>
      <c r="AU92" s="61"/>
      <c r="AV92" s="61"/>
      <c r="AW92" s="61"/>
      <c r="AX92" s="61"/>
      <c r="AY92" s="61"/>
      <c r="AZ92" s="61"/>
      <c r="BA92" s="61"/>
      <c r="BB92" s="61"/>
      <c r="BC92" s="61"/>
      <c r="BD92" s="61"/>
      <c r="BE92" s="61"/>
      <c r="BF92" s="61"/>
      <c r="BG92" s="61"/>
      <c r="BH92" s="61"/>
      <c r="BI92" s="61"/>
      <c r="BJ92" s="61"/>
      <c r="BK92" s="61"/>
      <c r="BL92" s="61"/>
      <c r="BM92" s="61"/>
      <c r="BN92" s="61"/>
      <c r="BO92" s="61"/>
      <c r="BP92" s="61"/>
      <c r="BQ92" s="61"/>
      <c r="BR92" s="61"/>
      <c r="BS92" s="61"/>
      <c r="BT92" s="61"/>
      <c r="BU92" s="61"/>
      <c r="BV92" s="61"/>
      <c r="BW92" s="61"/>
      <c r="BX92" s="61"/>
      <c r="BY92" s="61"/>
      <c r="BZ92" s="61"/>
      <c r="CA92" s="61"/>
      <c r="CB92" s="61"/>
      <c r="CC92" s="61"/>
      <c r="CD92" s="61"/>
      <c r="CE92" s="61"/>
      <c r="CF92" s="61"/>
      <c r="CG92" s="61"/>
      <c r="CH92" s="61"/>
      <c r="CI92" s="61"/>
      <c r="CJ92" s="61"/>
      <c r="CK92" s="61"/>
      <c r="CL92" s="61"/>
      <c r="CM92" s="61"/>
      <c r="CN92" s="61"/>
      <c r="CO92" s="61"/>
      <c r="CP92" s="61"/>
      <c r="CQ92" s="61"/>
      <c r="CR92" s="61"/>
      <c r="CS92" s="61"/>
      <c r="CT92" s="61"/>
      <c r="CU92" s="61"/>
      <c r="CV92" s="61"/>
      <c r="CW92" s="61"/>
      <c r="CX92" s="61"/>
      <c r="CY92" s="61"/>
      <c r="CZ92" s="61"/>
      <c r="DA92" s="61"/>
      <c r="DB92" s="61"/>
      <c r="DC92" s="61"/>
      <c r="DD92" s="61"/>
      <c r="DE92" s="61"/>
      <c r="DF92" s="61"/>
      <c r="DG92" s="61"/>
      <c r="DH92" s="61"/>
      <c r="DI92" s="61"/>
      <c r="DJ92" s="61"/>
      <c r="DK92" s="61"/>
      <c r="DL92" s="61"/>
      <c r="DM92" s="61"/>
      <c r="DN92" s="61"/>
      <c r="DO92" s="61"/>
      <c r="DP92" s="61"/>
      <c r="DQ92" s="61"/>
      <c r="DR92" s="61"/>
      <c r="DS92" s="61"/>
      <c r="DT92" s="61"/>
      <c r="DU92" s="61"/>
      <c r="DV92" s="61"/>
      <c r="DW92" s="61"/>
      <c r="DX92" s="61"/>
      <c r="DY92" s="61"/>
      <c r="DZ92" s="61"/>
      <c r="EA92" s="61"/>
      <c r="EB92" s="61"/>
      <c r="EC92" s="61"/>
      <c r="ED92" s="61"/>
      <c r="EE92" s="61"/>
      <c r="EF92" s="61"/>
      <c r="EG92" s="61"/>
      <c r="EH92" s="61"/>
      <c r="EI92" s="61"/>
      <c r="EJ92" s="61"/>
      <c r="EK92" s="61"/>
      <c r="EL92" s="61"/>
      <c r="EM92" s="61"/>
      <c r="EN92" s="61"/>
      <c r="EO92" s="61"/>
      <c r="EP92" s="61"/>
      <c r="EQ92" s="61"/>
      <c r="ER92" s="61"/>
      <c r="ES92" s="61"/>
      <c r="ET92" s="61"/>
      <c r="EU92" s="61"/>
      <c r="EV92" s="61"/>
      <c r="EW92" s="61"/>
      <c r="EX92" s="61"/>
      <c r="EY92" s="61"/>
      <c r="EZ92" s="61"/>
      <c r="FA92" s="61"/>
      <c r="FB92" s="61"/>
      <c r="FC92" s="61"/>
      <c r="FD92" s="61"/>
      <c r="FE92" s="61"/>
      <c r="FF92" s="61"/>
      <c r="FG92" s="61"/>
      <c r="FH92" s="61"/>
      <c r="FI92" s="61"/>
      <c r="FJ92" s="61"/>
      <c r="FK92" s="61"/>
      <c r="FL92" s="61"/>
      <c r="FM92" s="61"/>
      <c r="FN92" s="61"/>
      <c r="FO92" s="61"/>
      <c r="FP92" s="61"/>
      <c r="FQ92" s="61"/>
      <c r="FR92" s="61"/>
      <c r="FS92" s="61"/>
      <c r="FT92" s="61"/>
      <c r="FU92" s="61"/>
      <c r="FV92" s="61"/>
      <c r="FW92" s="61"/>
      <c r="FX92" s="61"/>
      <c r="FY92" s="61"/>
      <c r="FZ92" s="61"/>
      <c r="GA92" s="61"/>
      <c r="GB92" s="61"/>
      <c r="GC92" s="61"/>
      <c r="GD92" s="61"/>
      <c r="GE92" s="61"/>
      <c r="GF92" s="61"/>
      <c r="GG92" s="61"/>
      <c r="GH92" s="61"/>
      <c r="GI92" s="61"/>
      <c r="GJ92" s="61"/>
      <c r="GK92" s="61"/>
      <c r="GL92" s="61"/>
      <c r="GM92" s="61"/>
      <c r="GN92" s="61"/>
      <c r="GO92" s="61"/>
      <c r="GP92" s="61"/>
      <c r="GQ92" s="61"/>
      <c r="GR92" s="61"/>
      <c r="GS92" s="61"/>
      <c r="GT92" s="61"/>
      <c r="GU92" s="61"/>
      <c r="GV92" s="61"/>
      <c r="GW92" s="61"/>
      <c r="GX92" s="61"/>
      <c r="GY92" s="61"/>
      <c r="GZ92" s="61"/>
      <c r="HA92" s="61"/>
      <c r="HB92" s="61"/>
      <c r="HC92" s="61"/>
      <c r="HD92" s="61"/>
      <c r="HE92" s="61"/>
      <c r="HF92" s="61"/>
      <c r="HG92" s="61"/>
      <c r="HH92" s="61"/>
      <c r="HI92" s="61"/>
      <c r="HJ92" s="61"/>
      <c r="HK92" s="61"/>
      <c r="HL92" s="61"/>
      <c r="HM92" s="61"/>
      <c r="HN92" s="61"/>
      <c r="HO92" s="61"/>
      <c r="HP92" s="61"/>
      <c r="HQ92" s="61"/>
      <c r="HR92" s="61"/>
      <c r="HS92" s="61"/>
      <c r="HT92" s="61"/>
      <c r="HU92" s="61"/>
      <c r="HV92" s="61"/>
      <c r="HW92" s="61"/>
      <c r="HX92" s="61"/>
      <c r="HY92" s="61"/>
      <c r="HZ92" s="61"/>
      <c r="IA92" s="61"/>
      <c r="IB92" s="61"/>
      <c r="IC92" s="61"/>
      <c r="ID92" s="61"/>
      <c r="IE92" s="61"/>
      <c r="IF92" s="61"/>
      <c r="IG92" s="61"/>
      <c r="IH92" s="61"/>
      <c r="II92" s="61"/>
      <c r="IJ92" s="61"/>
      <c r="IK92" s="61"/>
      <c r="IL92" s="61"/>
      <c r="IM92" s="61"/>
      <c r="IN92" s="61"/>
      <c r="IO92" s="61"/>
      <c r="IP92" s="61"/>
      <c r="IQ92" s="61"/>
      <c r="IR92" s="61"/>
      <c r="IS92" s="61"/>
      <c r="IT92" s="61"/>
      <c r="IU92" s="61"/>
      <c r="IV92" s="61"/>
    </row>
    <row r="93" spans="1:256" ht="49.5" customHeight="1" x14ac:dyDescent="0.35">
      <c r="A93" s="82" t="s">
        <v>96</v>
      </c>
      <c r="B93" s="83"/>
      <c r="C93" s="83"/>
      <c r="D93" s="83"/>
      <c r="E93" s="83"/>
      <c r="F93" s="83"/>
      <c r="G93" s="51"/>
    </row>
    <row r="94" spans="1:256" s="62" customFormat="1" ht="23.45" customHeight="1" x14ac:dyDescent="0.35">
      <c r="A94" s="12"/>
      <c r="B94" s="12"/>
      <c r="C94" s="11" t="s">
        <v>97</v>
      </c>
      <c r="D94" s="11" t="s">
        <v>9</v>
      </c>
      <c r="E94" s="22">
        <v>1000</v>
      </c>
      <c r="F94" s="11" t="s">
        <v>7</v>
      </c>
      <c r="G94" s="12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61"/>
      <c r="AF94" s="61"/>
      <c r="AG94" s="61"/>
      <c r="AH94" s="61"/>
      <c r="AI94" s="61"/>
      <c r="AJ94" s="61"/>
      <c r="AK94" s="61"/>
      <c r="AL94" s="61"/>
      <c r="AM94" s="61"/>
      <c r="AN94" s="61"/>
      <c r="AO94" s="61"/>
      <c r="AP94" s="61"/>
      <c r="AQ94" s="61"/>
      <c r="AR94" s="61"/>
      <c r="AS94" s="61"/>
      <c r="AT94" s="61"/>
      <c r="AU94" s="61"/>
      <c r="AV94" s="61"/>
      <c r="AW94" s="61"/>
      <c r="AX94" s="61"/>
      <c r="AY94" s="61"/>
      <c r="AZ94" s="61"/>
      <c r="BA94" s="61"/>
      <c r="BB94" s="61"/>
      <c r="BC94" s="61"/>
      <c r="BD94" s="61"/>
      <c r="BE94" s="61"/>
      <c r="BF94" s="61"/>
      <c r="BG94" s="61"/>
      <c r="BH94" s="61"/>
      <c r="BI94" s="61"/>
      <c r="BJ94" s="61"/>
      <c r="BK94" s="61"/>
      <c r="BL94" s="61"/>
      <c r="BM94" s="61"/>
      <c r="BN94" s="61"/>
      <c r="BO94" s="61"/>
      <c r="BP94" s="61"/>
      <c r="BQ94" s="61"/>
      <c r="BR94" s="61"/>
      <c r="BS94" s="61"/>
      <c r="BT94" s="61"/>
      <c r="BU94" s="61"/>
      <c r="BV94" s="61"/>
      <c r="BW94" s="61"/>
      <c r="BX94" s="61"/>
      <c r="BY94" s="61"/>
      <c r="BZ94" s="61"/>
      <c r="CA94" s="61"/>
      <c r="CB94" s="61"/>
      <c r="CC94" s="61"/>
      <c r="CD94" s="61"/>
      <c r="CE94" s="61"/>
      <c r="CF94" s="61"/>
      <c r="CG94" s="61"/>
      <c r="CH94" s="61"/>
      <c r="CI94" s="61"/>
      <c r="CJ94" s="61"/>
      <c r="CK94" s="61"/>
      <c r="CL94" s="61"/>
      <c r="CM94" s="61"/>
      <c r="CN94" s="61"/>
      <c r="CO94" s="61"/>
      <c r="CP94" s="61"/>
      <c r="CQ94" s="61"/>
      <c r="CR94" s="61"/>
      <c r="CS94" s="61"/>
      <c r="CT94" s="61"/>
      <c r="CU94" s="61"/>
      <c r="CV94" s="61"/>
      <c r="CW94" s="61"/>
      <c r="CX94" s="61"/>
      <c r="CY94" s="61"/>
      <c r="CZ94" s="61"/>
      <c r="DA94" s="61"/>
      <c r="DB94" s="61"/>
      <c r="DC94" s="61"/>
      <c r="DD94" s="61"/>
      <c r="DE94" s="61"/>
      <c r="DF94" s="61"/>
      <c r="DG94" s="61"/>
      <c r="DH94" s="61"/>
      <c r="DI94" s="61"/>
      <c r="DJ94" s="61"/>
      <c r="DK94" s="61"/>
      <c r="DL94" s="61"/>
      <c r="DM94" s="61"/>
      <c r="DN94" s="61"/>
      <c r="DO94" s="61"/>
      <c r="DP94" s="61"/>
      <c r="DQ94" s="61"/>
      <c r="DR94" s="61"/>
      <c r="DS94" s="61"/>
      <c r="DT94" s="61"/>
      <c r="DU94" s="61"/>
      <c r="DV94" s="61"/>
      <c r="DW94" s="61"/>
      <c r="DX94" s="61"/>
      <c r="DY94" s="61"/>
      <c r="DZ94" s="61"/>
      <c r="EA94" s="61"/>
      <c r="EB94" s="61"/>
      <c r="EC94" s="61"/>
      <c r="ED94" s="61"/>
      <c r="EE94" s="61"/>
      <c r="EF94" s="61"/>
      <c r="EG94" s="61"/>
      <c r="EH94" s="61"/>
      <c r="EI94" s="61"/>
      <c r="EJ94" s="61"/>
      <c r="EK94" s="61"/>
      <c r="EL94" s="61"/>
      <c r="EM94" s="61"/>
      <c r="EN94" s="61"/>
      <c r="EO94" s="61"/>
      <c r="EP94" s="61"/>
      <c r="EQ94" s="61"/>
      <c r="ER94" s="61"/>
      <c r="ES94" s="61"/>
      <c r="ET94" s="61"/>
      <c r="EU94" s="61"/>
      <c r="EV94" s="61"/>
      <c r="EW94" s="61"/>
      <c r="EX94" s="61"/>
      <c r="EY94" s="61"/>
      <c r="EZ94" s="61"/>
      <c r="FA94" s="61"/>
      <c r="FB94" s="61"/>
      <c r="FC94" s="61"/>
      <c r="FD94" s="61"/>
      <c r="FE94" s="61"/>
      <c r="FF94" s="61"/>
      <c r="FG94" s="61"/>
      <c r="FH94" s="61"/>
      <c r="FI94" s="61"/>
      <c r="FJ94" s="61"/>
      <c r="FK94" s="61"/>
      <c r="FL94" s="61"/>
      <c r="FM94" s="61"/>
      <c r="FN94" s="61"/>
      <c r="FO94" s="61"/>
      <c r="FP94" s="61"/>
      <c r="FQ94" s="61"/>
      <c r="FR94" s="61"/>
      <c r="FS94" s="61"/>
      <c r="FT94" s="61"/>
      <c r="FU94" s="61"/>
      <c r="FV94" s="61"/>
      <c r="FW94" s="61"/>
      <c r="FX94" s="61"/>
      <c r="FY94" s="61"/>
      <c r="FZ94" s="61"/>
      <c r="GA94" s="61"/>
      <c r="GB94" s="61"/>
      <c r="GC94" s="61"/>
      <c r="GD94" s="61"/>
      <c r="GE94" s="61"/>
      <c r="GF94" s="61"/>
      <c r="GG94" s="61"/>
      <c r="GH94" s="61"/>
      <c r="GI94" s="61"/>
      <c r="GJ94" s="61"/>
      <c r="GK94" s="61"/>
      <c r="GL94" s="61"/>
      <c r="GM94" s="61"/>
      <c r="GN94" s="61"/>
      <c r="GO94" s="61"/>
      <c r="GP94" s="61"/>
      <c r="GQ94" s="61"/>
      <c r="GR94" s="61"/>
      <c r="GS94" s="61"/>
      <c r="GT94" s="61"/>
      <c r="GU94" s="61"/>
      <c r="GV94" s="61"/>
      <c r="GW94" s="61"/>
      <c r="GX94" s="61"/>
      <c r="GY94" s="61"/>
      <c r="GZ94" s="61"/>
      <c r="HA94" s="61"/>
      <c r="HB94" s="61"/>
      <c r="HC94" s="61"/>
      <c r="HD94" s="61"/>
      <c r="HE94" s="61"/>
      <c r="HF94" s="61"/>
      <c r="HG94" s="61"/>
      <c r="HH94" s="61"/>
      <c r="HI94" s="61"/>
      <c r="HJ94" s="61"/>
      <c r="HK94" s="61"/>
      <c r="HL94" s="61"/>
      <c r="HM94" s="61"/>
      <c r="HN94" s="61"/>
      <c r="HO94" s="61"/>
      <c r="HP94" s="61"/>
      <c r="HQ94" s="61"/>
      <c r="HR94" s="61"/>
      <c r="HS94" s="61"/>
      <c r="HT94" s="61"/>
      <c r="HU94" s="61"/>
      <c r="HV94" s="61"/>
      <c r="HW94" s="61"/>
      <c r="HX94" s="61"/>
      <c r="HY94" s="61"/>
      <c r="HZ94" s="61"/>
      <c r="IA94" s="61"/>
      <c r="IB94" s="61"/>
      <c r="IC94" s="61"/>
      <c r="ID94" s="61"/>
      <c r="IE94" s="61"/>
      <c r="IF94" s="61"/>
      <c r="IG94" s="61"/>
      <c r="IH94" s="61"/>
      <c r="II94" s="61"/>
      <c r="IJ94" s="61"/>
      <c r="IK94" s="61"/>
      <c r="IL94" s="61"/>
      <c r="IM94" s="61"/>
      <c r="IN94" s="61"/>
      <c r="IO94" s="61"/>
      <c r="IP94" s="61"/>
      <c r="IQ94" s="61"/>
      <c r="IR94" s="61"/>
      <c r="IS94" s="61"/>
      <c r="IT94" s="61"/>
      <c r="IU94" s="61"/>
      <c r="IV94" s="61"/>
    </row>
    <row r="95" spans="1:256" ht="97.5" customHeight="1" x14ac:dyDescent="0.35">
      <c r="A95" s="82" t="s">
        <v>98</v>
      </c>
      <c r="B95" s="83"/>
      <c r="C95" s="83"/>
      <c r="D95" s="83"/>
      <c r="E95" s="83"/>
      <c r="F95" s="83"/>
      <c r="G95" s="51"/>
    </row>
    <row r="96" spans="1:256" ht="24.75" customHeight="1" x14ac:dyDescent="0.35">
      <c r="A96" s="12"/>
      <c r="B96" s="80" t="s">
        <v>99</v>
      </c>
      <c r="C96" s="81"/>
      <c r="D96" s="11" t="s">
        <v>6</v>
      </c>
      <c r="E96" s="22">
        <f>SUM(E97+E122)</f>
        <v>431000</v>
      </c>
      <c r="F96" s="13" t="s">
        <v>7</v>
      </c>
      <c r="G96" s="51"/>
    </row>
    <row r="97" spans="1:256" ht="23.45" customHeight="1" x14ac:dyDescent="0.35">
      <c r="A97" s="51"/>
      <c r="B97" s="51"/>
      <c r="C97" s="11" t="s">
        <v>100</v>
      </c>
      <c r="D97" s="11" t="s">
        <v>6</v>
      </c>
      <c r="E97" s="22">
        <f>SUM(E98+E111)</f>
        <v>240000</v>
      </c>
      <c r="F97" s="13" t="s">
        <v>7</v>
      </c>
      <c r="G97" s="51"/>
    </row>
    <row r="98" spans="1:256" ht="23.45" customHeight="1" x14ac:dyDescent="0.35">
      <c r="A98" s="51"/>
      <c r="B98" s="51"/>
      <c r="C98" s="11" t="s">
        <v>101</v>
      </c>
      <c r="D98" s="11" t="s">
        <v>6</v>
      </c>
      <c r="E98" s="22">
        <f>SUM(E99)</f>
        <v>16000</v>
      </c>
      <c r="F98" s="13" t="s">
        <v>7</v>
      </c>
      <c r="G98" s="51"/>
    </row>
    <row r="99" spans="1:256" s="62" customFormat="1" ht="23.45" customHeight="1" x14ac:dyDescent="0.35">
      <c r="A99" s="12"/>
      <c r="B99" s="12"/>
      <c r="C99" s="11" t="s">
        <v>102</v>
      </c>
      <c r="D99" s="11" t="s">
        <v>9</v>
      </c>
      <c r="E99" s="22">
        <v>16000</v>
      </c>
      <c r="F99" s="13" t="s">
        <v>7</v>
      </c>
      <c r="G99" s="12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61"/>
      <c r="AA99" s="61"/>
      <c r="AB99" s="61"/>
      <c r="AC99" s="61"/>
      <c r="AD99" s="61"/>
      <c r="AE99" s="61"/>
      <c r="AF99" s="61"/>
      <c r="AG99" s="61"/>
      <c r="AH99" s="61"/>
      <c r="AI99" s="61"/>
      <c r="AJ99" s="61"/>
      <c r="AK99" s="61"/>
      <c r="AL99" s="61"/>
      <c r="AM99" s="61"/>
      <c r="AN99" s="61"/>
      <c r="AO99" s="61"/>
      <c r="AP99" s="61"/>
      <c r="AQ99" s="61"/>
      <c r="AR99" s="61"/>
      <c r="AS99" s="61"/>
      <c r="AT99" s="61"/>
      <c r="AU99" s="61"/>
      <c r="AV99" s="61"/>
      <c r="AW99" s="61"/>
      <c r="AX99" s="61"/>
      <c r="AY99" s="61"/>
      <c r="AZ99" s="61"/>
      <c r="BA99" s="61"/>
      <c r="BB99" s="61"/>
      <c r="BC99" s="61"/>
      <c r="BD99" s="61"/>
      <c r="BE99" s="61"/>
      <c r="BF99" s="61"/>
      <c r="BG99" s="61"/>
      <c r="BH99" s="61"/>
      <c r="BI99" s="61"/>
      <c r="BJ99" s="61"/>
      <c r="BK99" s="61"/>
      <c r="BL99" s="61"/>
      <c r="BM99" s="61"/>
      <c r="BN99" s="61"/>
      <c r="BO99" s="61"/>
      <c r="BP99" s="61"/>
      <c r="BQ99" s="61"/>
      <c r="BR99" s="61"/>
      <c r="BS99" s="61"/>
      <c r="BT99" s="61"/>
      <c r="BU99" s="61"/>
      <c r="BV99" s="61"/>
      <c r="BW99" s="61"/>
      <c r="BX99" s="61"/>
      <c r="BY99" s="61"/>
      <c r="BZ99" s="61"/>
      <c r="CA99" s="61"/>
      <c r="CB99" s="61"/>
      <c r="CC99" s="61"/>
      <c r="CD99" s="61"/>
      <c r="CE99" s="61"/>
      <c r="CF99" s="61"/>
      <c r="CG99" s="61"/>
      <c r="CH99" s="61"/>
      <c r="CI99" s="61"/>
      <c r="CJ99" s="61"/>
      <c r="CK99" s="61"/>
      <c r="CL99" s="61"/>
      <c r="CM99" s="61"/>
      <c r="CN99" s="61"/>
      <c r="CO99" s="61"/>
      <c r="CP99" s="61"/>
      <c r="CQ99" s="61"/>
      <c r="CR99" s="61"/>
      <c r="CS99" s="61"/>
      <c r="CT99" s="61"/>
      <c r="CU99" s="61"/>
      <c r="CV99" s="61"/>
      <c r="CW99" s="61"/>
      <c r="CX99" s="61"/>
      <c r="CY99" s="61"/>
      <c r="CZ99" s="61"/>
      <c r="DA99" s="61"/>
      <c r="DB99" s="61"/>
      <c r="DC99" s="61"/>
      <c r="DD99" s="61"/>
      <c r="DE99" s="61"/>
      <c r="DF99" s="61"/>
      <c r="DG99" s="61"/>
      <c r="DH99" s="61"/>
      <c r="DI99" s="61"/>
      <c r="DJ99" s="61"/>
      <c r="DK99" s="61"/>
      <c r="DL99" s="61"/>
      <c r="DM99" s="61"/>
      <c r="DN99" s="61"/>
      <c r="DO99" s="61"/>
      <c r="DP99" s="61"/>
      <c r="DQ99" s="61"/>
      <c r="DR99" s="61"/>
      <c r="DS99" s="61"/>
      <c r="DT99" s="61"/>
      <c r="DU99" s="61"/>
      <c r="DV99" s="61"/>
      <c r="DW99" s="61"/>
      <c r="DX99" s="61"/>
      <c r="DY99" s="61"/>
      <c r="DZ99" s="61"/>
      <c r="EA99" s="61"/>
      <c r="EB99" s="61"/>
      <c r="EC99" s="61"/>
      <c r="ED99" s="61"/>
      <c r="EE99" s="61"/>
      <c r="EF99" s="61"/>
      <c r="EG99" s="61"/>
      <c r="EH99" s="61"/>
      <c r="EI99" s="61"/>
      <c r="EJ99" s="61"/>
      <c r="EK99" s="61"/>
      <c r="EL99" s="61"/>
      <c r="EM99" s="61"/>
      <c r="EN99" s="61"/>
      <c r="EO99" s="61"/>
      <c r="EP99" s="61"/>
      <c r="EQ99" s="61"/>
      <c r="ER99" s="61"/>
      <c r="ES99" s="61"/>
      <c r="ET99" s="61"/>
      <c r="EU99" s="61"/>
      <c r="EV99" s="61"/>
      <c r="EW99" s="61"/>
      <c r="EX99" s="61"/>
      <c r="EY99" s="61"/>
      <c r="EZ99" s="61"/>
      <c r="FA99" s="61"/>
      <c r="FB99" s="61"/>
      <c r="FC99" s="61"/>
      <c r="FD99" s="61"/>
      <c r="FE99" s="61"/>
      <c r="FF99" s="61"/>
      <c r="FG99" s="61"/>
      <c r="FH99" s="61"/>
      <c r="FI99" s="61"/>
      <c r="FJ99" s="61"/>
      <c r="FK99" s="61"/>
      <c r="FL99" s="61"/>
      <c r="FM99" s="61"/>
      <c r="FN99" s="61"/>
      <c r="FO99" s="61"/>
      <c r="FP99" s="61"/>
      <c r="FQ99" s="61"/>
      <c r="FR99" s="61"/>
      <c r="FS99" s="61"/>
      <c r="FT99" s="61"/>
      <c r="FU99" s="61"/>
      <c r="FV99" s="61"/>
      <c r="FW99" s="61"/>
      <c r="FX99" s="61"/>
      <c r="FY99" s="61"/>
      <c r="FZ99" s="61"/>
      <c r="GA99" s="61"/>
      <c r="GB99" s="61"/>
      <c r="GC99" s="61"/>
      <c r="GD99" s="61"/>
      <c r="GE99" s="61"/>
      <c r="GF99" s="61"/>
      <c r="GG99" s="61"/>
      <c r="GH99" s="61"/>
      <c r="GI99" s="61"/>
      <c r="GJ99" s="61"/>
      <c r="GK99" s="61"/>
      <c r="GL99" s="61"/>
      <c r="GM99" s="61"/>
      <c r="GN99" s="61"/>
      <c r="GO99" s="61"/>
      <c r="GP99" s="61"/>
      <c r="GQ99" s="61"/>
      <c r="GR99" s="61"/>
      <c r="GS99" s="61"/>
      <c r="GT99" s="61"/>
      <c r="GU99" s="61"/>
      <c r="GV99" s="61"/>
      <c r="GW99" s="61"/>
      <c r="GX99" s="61"/>
      <c r="GY99" s="61"/>
      <c r="GZ99" s="61"/>
      <c r="HA99" s="61"/>
      <c r="HB99" s="61"/>
      <c r="HC99" s="61"/>
      <c r="HD99" s="61"/>
      <c r="HE99" s="61"/>
      <c r="HF99" s="61"/>
      <c r="HG99" s="61"/>
      <c r="HH99" s="61"/>
      <c r="HI99" s="61"/>
      <c r="HJ99" s="61"/>
      <c r="HK99" s="61"/>
      <c r="HL99" s="61"/>
      <c r="HM99" s="61"/>
      <c r="HN99" s="61"/>
      <c r="HO99" s="61"/>
      <c r="HP99" s="61"/>
      <c r="HQ99" s="61"/>
      <c r="HR99" s="61"/>
      <c r="HS99" s="61"/>
      <c r="HT99" s="61"/>
      <c r="HU99" s="61"/>
      <c r="HV99" s="61"/>
      <c r="HW99" s="61"/>
      <c r="HX99" s="61"/>
      <c r="HY99" s="61"/>
      <c r="HZ99" s="61"/>
      <c r="IA99" s="61"/>
      <c r="IB99" s="61"/>
      <c r="IC99" s="61"/>
      <c r="ID99" s="61"/>
      <c r="IE99" s="61"/>
      <c r="IF99" s="61"/>
      <c r="IG99" s="61"/>
      <c r="IH99" s="61"/>
      <c r="II99" s="61"/>
      <c r="IJ99" s="61"/>
      <c r="IK99" s="61"/>
      <c r="IL99" s="61"/>
      <c r="IM99" s="61"/>
      <c r="IN99" s="61"/>
      <c r="IO99" s="61"/>
      <c r="IP99" s="61"/>
      <c r="IQ99" s="61"/>
      <c r="IR99" s="61"/>
      <c r="IS99" s="61"/>
      <c r="IT99" s="61"/>
      <c r="IU99" s="61"/>
      <c r="IV99" s="61"/>
    </row>
    <row r="100" spans="1:256" ht="54.75" customHeight="1" x14ac:dyDescent="0.35">
      <c r="A100" s="86" t="s">
        <v>103</v>
      </c>
      <c r="B100" s="87"/>
      <c r="C100" s="87"/>
      <c r="D100" s="87"/>
      <c r="E100" s="87"/>
      <c r="F100" s="87"/>
      <c r="G100" s="51"/>
    </row>
    <row r="101" spans="1:256" ht="26.25" customHeight="1" x14ac:dyDescent="0.35">
      <c r="A101" s="38"/>
      <c r="B101" s="38"/>
      <c r="C101" s="86" t="s">
        <v>104</v>
      </c>
      <c r="D101" s="87"/>
      <c r="E101" s="87"/>
      <c r="F101" s="87"/>
      <c r="G101" s="51"/>
    </row>
    <row r="102" spans="1:256" ht="26.25" customHeight="1" x14ac:dyDescent="0.35">
      <c r="A102" s="38"/>
      <c r="B102" s="38"/>
      <c r="C102" s="86" t="s">
        <v>105</v>
      </c>
      <c r="D102" s="87"/>
      <c r="E102" s="87"/>
      <c r="F102" s="87"/>
      <c r="G102" s="51"/>
    </row>
    <row r="103" spans="1:256" ht="26.25" customHeight="1" x14ac:dyDescent="0.35">
      <c r="A103" s="38"/>
      <c r="B103" s="38"/>
      <c r="C103" s="86" t="s">
        <v>106</v>
      </c>
      <c r="D103" s="87"/>
      <c r="E103" s="87"/>
      <c r="F103" s="87"/>
      <c r="G103" s="51"/>
    </row>
    <row r="104" spans="1:256" ht="26.25" customHeight="1" x14ac:dyDescent="0.35">
      <c r="A104" s="38"/>
      <c r="B104" s="38"/>
      <c r="C104" s="86" t="s">
        <v>107</v>
      </c>
      <c r="D104" s="87"/>
      <c r="E104" s="87"/>
      <c r="F104" s="87"/>
      <c r="G104" s="51"/>
    </row>
    <row r="105" spans="1:256" ht="26.25" customHeight="1" x14ac:dyDescent="0.35">
      <c r="A105" s="38"/>
      <c r="B105" s="38"/>
      <c r="C105" s="86" t="s">
        <v>188</v>
      </c>
      <c r="D105" s="87"/>
      <c r="E105" s="87"/>
      <c r="F105" s="87"/>
      <c r="G105" s="51"/>
    </row>
    <row r="106" spans="1:256" ht="26.25" customHeight="1" x14ac:dyDescent="0.35">
      <c r="A106" s="38"/>
      <c r="B106" s="38"/>
      <c r="C106" s="86" t="s">
        <v>108</v>
      </c>
      <c r="D106" s="87"/>
      <c r="E106" s="87"/>
      <c r="F106" s="87"/>
      <c r="G106" s="51"/>
    </row>
    <row r="107" spans="1:256" ht="26.25" customHeight="1" x14ac:dyDescent="0.35">
      <c r="A107" s="38"/>
      <c r="B107" s="38"/>
      <c r="C107" s="86" t="s">
        <v>109</v>
      </c>
      <c r="D107" s="87"/>
      <c r="E107" s="87"/>
      <c r="F107" s="87"/>
      <c r="G107" s="51"/>
    </row>
    <row r="108" spans="1:256" ht="52.5" customHeight="1" x14ac:dyDescent="0.35">
      <c r="A108" s="78" t="s">
        <v>110</v>
      </c>
      <c r="B108" s="79"/>
      <c r="C108" s="79"/>
      <c r="D108" s="79"/>
      <c r="E108" s="79"/>
      <c r="F108" s="79"/>
      <c r="G108" s="51"/>
    </row>
    <row r="109" spans="1:256" ht="30" customHeight="1" x14ac:dyDescent="0.35">
      <c r="A109" s="86" t="s">
        <v>111</v>
      </c>
      <c r="B109" s="87"/>
      <c r="C109" s="87"/>
      <c r="D109" s="87"/>
      <c r="E109" s="87"/>
      <c r="F109" s="87"/>
      <c r="G109" s="51"/>
    </row>
    <row r="110" spans="1:256" ht="48.75" customHeight="1" x14ac:dyDescent="0.35">
      <c r="A110" s="86" t="s">
        <v>177</v>
      </c>
      <c r="B110" s="87"/>
      <c r="C110" s="87"/>
      <c r="D110" s="87"/>
      <c r="E110" s="87"/>
      <c r="F110" s="87"/>
      <c r="G110" s="51"/>
    </row>
    <row r="111" spans="1:256" ht="23.45" customHeight="1" x14ac:dyDescent="0.35">
      <c r="A111" s="51"/>
      <c r="B111" s="51"/>
      <c r="C111" s="11" t="s">
        <v>112</v>
      </c>
      <c r="D111" s="11" t="s">
        <v>6</v>
      </c>
      <c r="E111" s="22">
        <f>SUM(E112)</f>
        <v>224000</v>
      </c>
      <c r="F111" s="13" t="s">
        <v>7</v>
      </c>
      <c r="G111" s="51"/>
    </row>
    <row r="112" spans="1:256" s="62" customFormat="1" ht="23.45" customHeight="1" x14ac:dyDescent="0.35">
      <c r="A112" s="12"/>
      <c r="B112" s="12"/>
      <c r="C112" s="11" t="s">
        <v>113</v>
      </c>
      <c r="D112" s="11" t="s">
        <v>9</v>
      </c>
      <c r="E112" s="22">
        <v>224000</v>
      </c>
      <c r="F112" s="13" t="s">
        <v>7</v>
      </c>
      <c r="G112" s="12"/>
      <c r="H112" s="61"/>
      <c r="I112" s="61"/>
      <c r="J112" s="61"/>
      <c r="K112" s="61"/>
      <c r="L112" s="61"/>
      <c r="M112" s="61"/>
      <c r="N112" s="61"/>
      <c r="O112" s="61"/>
      <c r="P112" s="61"/>
      <c r="Q112" s="61"/>
      <c r="R112" s="61"/>
      <c r="S112" s="61"/>
      <c r="T112" s="61"/>
      <c r="U112" s="61"/>
      <c r="V112" s="61"/>
      <c r="W112" s="61"/>
      <c r="X112" s="61"/>
      <c r="Y112" s="61"/>
      <c r="Z112" s="61"/>
      <c r="AA112" s="61"/>
      <c r="AB112" s="61"/>
      <c r="AC112" s="61"/>
      <c r="AD112" s="61"/>
      <c r="AE112" s="61"/>
      <c r="AF112" s="61"/>
      <c r="AG112" s="61"/>
      <c r="AH112" s="61"/>
      <c r="AI112" s="61"/>
      <c r="AJ112" s="61"/>
      <c r="AK112" s="61"/>
      <c r="AL112" s="61"/>
      <c r="AM112" s="61"/>
      <c r="AN112" s="61"/>
      <c r="AO112" s="61"/>
      <c r="AP112" s="61"/>
      <c r="AQ112" s="61"/>
      <c r="AR112" s="61"/>
      <c r="AS112" s="61"/>
      <c r="AT112" s="61"/>
      <c r="AU112" s="61"/>
      <c r="AV112" s="61"/>
      <c r="AW112" s="61"/>
      <c r="AX112" s="61"/>
      <c r="AY112" s="61"/>
      <c r="AZ112" s="61"/>
      <c r="BA112" s="61"/>
      <c r="BB112" s="61"/>
      <c r="BC112" s="61"/>
      <c r="BD112" s="61"/>
      <c r="BE112" s="61"/>
      <c r="BF112" s="61"/>
      <c r="BG112" s="61"/>
      <c r="BH112" s="61"/>
      <c r="BI112" s="61"/>
      <c r="BJ112" s="61"/>
      <c r="BK112" s="61"/>
      <c r="BL112" s="61"/>
      <c r="BM112" s="61"/>
      <c r="BN112" s="61"/>
      <c r="BO112" s="61"/>
      <c r="BP112" s="61"/>
      <c r="BQ112" s="61"/>
      <c r="BR112" s="61"/>
      <c r="BS112" s="61"/>
      <c r="BT112" s="61"/>
      <c r="BU112" s="61"/>
      <c r="BV112" s="61"/>
      <c r="BW112" s="61"/>
      <c r="BX112" s="61"/>
      <c r="BY112" s="61"/>
      <c r="BZ112" s="61"/>
      <c r="CA112" s="61"/>
      <c r="CB112" s="61"/>
      <c r="CC112" s="61"/>
      <c r="CD112" s="61"/>
      <c r="CE112" s="61"/>
      <c r="CF112" s="61"/>
      <c r="CG112" s="61"/>
      <c r="CH112" s="61"/>
      <c r="CI112" s="61"/>
      <c r="CJ112" s="61"/>
      <c r="CK112" s="61"/>
      <c r="CL112" s="61"/>
      <c r="CM112" s="61"/>
      <c r="CN112" s="61"/>
      <c r="CO112" s="61"/>
      <c r="CP112" s="61"/>
      <c r="CQ112" s="61"/>
      <c r="CR112" s="61"/>
      <c r="CS112" s="61"/>
      <c r="CT112" s="61"/>
      <c r="CU112" s="61"/>
      <c r="CV112" s="61"/>
      <c r="CW112" s="61"/>
      <c r="CX112" s="61"/>
      <c r="CY112" s="61"/>
      <c r="CZ112" s="61"/>
      <c r="DA112" s="61"/>
      <c r="DB112" s="61"/>
      <c r="DC112" s="61"/>
      <c r="DD112" s="61"/>
      <c r="DE112" s="61"/>
      <c r="DF112" s="61"/>
      <c r="DG112" s="61"/>
      <c r="DH112" s="61"/>
      <c r="DI112" s="61"/>
      <c r="DJ112" s="61"/>
      <c r="DK112" s="61"/>
      <c r="DL112" s="61"/>
      <c r="DM112" s="61"/>
      <c r="DN112" s="61"/>
      <c r="DO112" s="61"/>
      <c r="DP112" s="61"/>
      <c r="DQ112" s="61"/>
      <c r="DR112" s="61"/>
      <c r="DS112" s="61"/>
      <c r="DT112" s="61"/>
      <c r="DU112" s="61"/>
      <c r="DV112" s="61"/>
      <c r="DW112" s="61"/>
      <c r="DX112" s="61"/>
      <c r="DY112" s="61"/>
      <c r="DZ112" s="61"/>
      <c r="EA112" s="61"/>
      <c r="EB112" s="61"/>
      <c r="EC112" s="61"/>
      <c r="ED112" s="61"/>
      <c r="EE112" s="61"/>
      <c r="EF112" s="61"/>
      <c r="EG112" s="61"/>
      <c r="EH112" s="61"/>
      <c r="EI112" s="61"/>
      <c r="EJ112" s="61"/>
      <c r="EK112" s="61"/>
      <c r="EL112" s="61"/>
      <c r="EM112" s="61"/>
      <c r="EN112" s="61"/>
      <c r="EO112" s="61"/>
      <c r="EP112" s="61"/>
      <c r="EQ112" s="61"/>
      <c r="ER112" s="61"/>
      <c r="ES112" s="61"/>
      <c r="ET112" s="61"/>
      <c r="EU112" s="61"/>
      <c r="EV112" s="61"/>
      <c r="EW112" s="61"/>
      <c r="EX112" s="61"/>
      <c r="EY112" s="61"/>
      <c r="EZ112" s="61"/>
      <c r="FA112" s="61"/>
      <c r="FB112" s="61"/>
      <c r="FC112" s="61"/>
      <c r="FD112" s="61"/>
      <c r="FE112" s="61"/>
      <c r="FF112" s="61"/>
      <c r="FG112" s="61"/>
      <c r="FH112" s="61"/>
      <c r="FI112" s="61"/>
      <c r="FJ112" s="61"/>
      <c r="FK112" s="61"/>
      <c r="FL112" s="61"/>
      <c r="FM112" s="61"/>
      <c r="FN112" s="61"/>
      <c r="FO112" s="61"/>
      <c r="FP112" s="61"/>
      <c r="FQ112" s="61"/>
      <c r="FR112" s="61"/>
      <c r="FS112" s="61"/>
      <c r="FT112" s="61"/>
      <c r="FU112" s="61"/>
      <c r="FV112" s="61"/>
      <c r="FW112" s="61"/>
      <c r="FX112" s="61"/>
      <c r="FY112" s="61"/>
      <c r="FZ112" s="61"/>
      <c r="GA112" s="61"/>
      <c r="GB112" s="61"/>
      <c r="GC112" s="61"/>
      <c r="GD112" s="61"/>
      <c r="GE112" s="61"/>
      <c r="GF112" s="61"/>
      <c r="GG112" s="61"/>
      <c r="GH112" s="61"/>
      <c r="GI112" s="61"/>
      <c r="GJ112" s="61"/>
      <c r="GK112" s="61"/>
      <c r="GL112" s="61"/>
      <c r="GM112" s="61"/>
      <c r="GN112" s="61"/>
      <c r="GO112" s="61"/>
      <c r="GP112" s="61"/>
      <c r="GQ112" s="61"/>
      <c r="GR112" s="61"/>
      <c r="GS112" s="61"/>
      <c r="GT112" s="61"/>
      <c r="GU112" s="61"/>
      <c r="GV112" s="61"/>
      <c r="GW112" s="61"/>
      <c r="GX112" s="61"/>
      <c r="GY112" s="61"/>
      <c r="GZ112" s="61"/>
      <c r="HA112" s="61"/>
      <c r="HB112" s="61"/>
      <c r="HC112" s="61"/>
      <c r="HD112" s="61"/>
      <c r="HE112" s="61"/>
      <c r="HF112" s="61"/>
      <c r="HG112" s="61"/>
      <c r="HH112" s="61"/>
      <c r="HI112" s="61"/>
      <c r="HJ112" s="61"/>
      <c r="HK112" s="61"/>
      <c r="HL112" s="61"/>
      <c r="HM112" s="61"/>
      <c r="HN112" s="61"/>
      <c r="HO112" s="61"/>
      <c r="HP112" s="61"/>
      <c r="HQ112" s="61"/>
      <c r="HR112" s="61"/>
      <c r="HS112" s="61"/>
      <c r="HT112" s="61"/>
      <c r="HU112" s="61"/>
      <c r="HV112" s="61"/>
      <c r="HW112" s="61"/>
      <c r="HX112" s="61"/>
      <c r="HY112" s="61"/>
      <c r="HZ112" s="61"/>
      <c r="IA112" s="61"/>
      <c r="IB112" s="61"/>
      <c r="IC112" s="61"/>
      <c r="ID112" s="61"/>
      <c r="IE112" s="61"/>
      <c r="IF112" s="61"/>
      <c r="IG112" s="61"/>
      <c r="IH112" s="61"/>
      <c r="II112" s="61"/>
      <c r="IJ112" s="61"/>
      <c r="IK112" s="61"/>
      <c r="IL112" s="61"/>
      <c r="IM112" s="61"/>
      <c r="IN112" s="61"/>
      <c r="IO112" s="61"/>
      <c r="IP112" s="61"/>
      <c r="IQ112" s="61"/>
      <c r="IR112" s="61"/>
      <c r="IS112" s="61"/>
      <c r="IT112" s="61"/>
      <c r="IU112" s="61"/>
      <c r="IV112" s="61"/>
    </row>
    <row r="113" spans="1:256" ht="23.25" customHeight="1" x14ac:dyDescent="0.35">
      <c r="A113" s="89" t="s">
        <v>114</v>
      </c>
      <c r="B113" s="90"/>
      <c r="C113" s="90"/>
      <c r="D113" s="90"/>
      <c r="E113" s="90"/>
      <c r="F113" s="90"/>
      <c r="G113" s="51"/>
    </row>
    <row r="114" spans="1:256" ht="50.25" customHeight="1" x14ac:dyDescent="0.35">
      <c r="A114" s="38"/>
      <c r="B114" s="38"/>
      <c r="C114" s="86" t="s">
        <v>115</v>
      </c>
      <c r="D114" s="87"/>
      <c r="E114" s="87"/>
      <c r="F114" s="87"/>
      <c r="G114" s="51"/>
    </row>
    <row r="115" spans="1:256" ht="26.25" customHeight="1" x14ac:dyDescent="0.35">
      <c r="A115" s="38"/>
      <c r="B115" s="38"/>
      <c r="C115" s="86" t="s">
        <v>116</v>
      </c>
      <c r="D115" s="87"/>
      <c r="E115" s="87"/>
      <c r="F115" s="87"/>
      <c r="G115" s="51"/>
    </row>
    <row r="116" spans="1:256" ht="26.25" customHeight="1" x14ac:dyDescent="0.35">
      <c r="A116" s="38"/>
      <c r="B116" s="38"/>
      <c r="C116" s="86" t="s">
        <v>117</v>
      </c>
      <c r="D116" s="87"/>
      <c r="E116" s="87"/>
      <c r="F116" s="87"/>
      <c r="G116" s="51"/>
    </row>
    <row r="117" spans="1:256" ht="26.25" customHeight="1" x14ac:dyDescent="0.35">
      <c r="A117" s="38"/>
      <c r="B117" s="38"/>
      <c r="C117" s="86" t="s">
        <v>118</v>
      </c>
      <c r="D117" s="87"/>
      <c r="E117" s="87"/>
      <c r="F117" s="87"/>
      <c r="G117" s="51"/>
    </row>
    <row r="118" spans="1:256" ht="26.25" customHeight="1" x14ac:dyDescent="0.35">
      <c r="A118" s="38"/>
      <c r="B118" s="38"/>
      <c r="C118" s="86" t="s">
        <v>119</v>
      </c>
      <c r="D118" s="87"/>
      <c r="E118" s="87"/>
      <c r="F118" s="87"/>
      <c r="G118" s="51"/>
    </row>
    <row r="119" spans="1:256" ht="51" customHeight="1" x14ac:dyDescent="0.35">
      <c r="A119" s="78" t="s">
        <v>120</v>
      </c>
      <c r="B119" s="79"/>
      <c r="C119" s="79"/>
      <c r="D119" s="79"/>
      <c r="E119" s="79"/>
      <c r="F119" s="79"/>
      <c r="G119" s="51"/>
    </row>
    <row r="120" spans="1:256" ht="23.25" customHeight="1" x14ac:dyDescent="0.35">
      <c r="A120" s="86" t="s">
        <v>111</v>
      </c>
      <c r="B120" s="87"/>
      <c r="C120" s="87"/>
      <c r="D120" s="87"/>
      <c r="E120" s="87"/>
      <c r="F120" s="87"/>
      <c r="G120" s="51"/>
    </row>
    <row r="121" spans="1:256" ht="45" customHeight="1" x14ac:dyDescent="0.35">
      <c r="A121" s="86" t="s">
        <v>176</v>
      </c>
      <c r="B121" s="87"/>
      <c r="C121" s="87"/>
      <c r="D121" s="87"/>
      <c r="E121" s="87"/>
      <c r="F121" s="87"/>
      <c r="G121" s="51"/>
    </row>
    <row r="122" spans="1:256" ht="26.45" customHeight="1" x14ac:dyDescent="0.35">
      <c r="A122" s="12"/>
      <c r="B122" s="51"/>
      <c r="C122" s="11" t="s">
        <v>121</v>
      </c>
      <c r="D122" s="11" t="s">
        <v>6</v>
      </c>
      <c r="E122" s="22">
        <f>SUM(E123)</f>
        <v>191000</v>
      </c>
      <c r="F122" s="13" t="s">
        <v>7</v>
      </c>
      <c r="G122" s="51"/>
    </row>
    <row r="123" spans="1:256" ht="23.45" customHeight="1" x14ac:dyDescent="0.35">
      <c r="A123" s="51"/>
      <c r="B123" s="51"/>
      <c r="C123" s="11" t="s">
        <v>122</v>
      </c>
      <c r="D123" s="11" t="s">
        <v>6</v>
      </c>
      <c r="E123" s="22">
        <f>SUM(E124)</f>
        <v>191000</v>
      </c>
      <c r="F123" s="13" t="s">
        <v>7</v>
      </c>
      <c r="G123" s="51"/>
    </row>
    <row r="124" spans="1:256" s="62" customFormat="1" ht="24" customHeight="1" x14ac:dyDescent="0.35">
      <c r="A124" s="12"/>
      <c r="B124" s="12"/>
      <c r="C124" s="11" t="s">
        <v>123</v>
      </c>
      <c r="D124" s="11" t="s">
        <v>9</v>
      </c>
      <c r="E124" s="22">
        <v>191000</v>
      </c>
      <c r="F124" s="13" t="s">
        <v>7</v>
      </c>
      <c r="G124" s="12"/>
      <c r="H124" s="61"/>
      <c r="I124" s="61"/>
      <c r="J124" s="61"/>
      <c r="K124" s="61"/>
      <c r="L124" s="61"/>
      <c r="M124" s="61"/>
      <c r="N124" s="61"/>
      <c r="O124" s="61"/>
      <c r="P124" s="61"/>
      <c r="Q124" s="61"/>
      <c r="R124" s="61"/>
      <c r="S124" s="61"/>
      <c r="T124" s="61"/>
      <c r="U124" s="61"/>
      <c r="V124" s="61"/>
      <c r="W124" s="61"/>
      <c r="X124" s="61"/>
      <c r="Y124" s="61"/>
      <c r="Z124" s="61"/>
      <c r="AA124" s="61"/>
      <c r="AB124" s="61"/>
      <c r="AC124" s="61"/>
      <c r="AD124" s="61"/>
      <c r="AE124" s="61"/>
      <c r="AF124" s="61"/>
      <c r="AG124" s="61"/>
      <c r="AH124" s="61"/>
      <c r="AI124" s="61"/>
      <c r="AJ124" s="61"/>
      <c r="AK124" s="61"/>
      <c r="AL124" s="61"/>
      <c r="AM124" s="61"/>
      <c r="AN124" s="61"/>
      <c r="AO124" s="61"/>
      <c r="AP124" s="61"/>
      <c r="AQ124" s="61"/>
      <c r="AR124" s="61"/>
      <c r="AS124" s="61"/>
      <c r="AT124" s="61"/>
      <c r="AU124" s="61"/>
      <c r="AV124" s="61"/>
      <c r="AW124" s="61"/>
      <c r="AX124" s="61"/>
      <c r="AY124" s="61"/>
      <c r="AZ124" s="61"/>
      <c r="BA124" s="61"/>
      <c r="BB124" s="61"/>
      <c r="BC124" s="61"/>
      <c r="BD124" s="61"/>
      <c r="BE124" s="61"/>
      <c r="BF124" s="61"/>
      <c r="BG124" s="61"/>
      <c r="BH124" s="61"/>
      <c r="BI124" s="61"/>
      <c r="BJ124" s="61"/>
      <c r="BK124" s="61"/>
      <c r="BL124" s="61"/>
      <c r="BM124" s="61"/>
      <c r="BN124" s="61"/>
      <c r="BO124" s="61"/>
      <c r="BP124" s="61"/>
      <c r="BQ124" s="61"/>
      <c r="BR124" s="61"/>
      <c r="BS124" s="61"/>
      <c r="BT124" s="61"/>
      <c r="BU124" s="61"/>
      <c r="BV124" s="61"/>
      <c r="BW124" s="61"/>
      <c r="BX124" s="61"/>
      <c r="BY124" s="61"/>
      <c r="BZ124" s="61"/>
      <c r="CA124" s="61"/>
      <c r="CB124" s="61"/>
      <c r="CC124" s="61"/>
      <c r="CD124" s="61"/>
      <c r="CE124" s="61"/>
      <c r="CF124" s="61"/>
      <c r="CG124" s="61"/>
      <c r="CH124" s="61"/>
      <c r="CI124" s="61"/>
      <c r="CJ124" s="61"/>
      <c r="CK124" s="61"/>
      <c r="CL124" s="61"/>
      <c r="CM124" s="61"/>
      <c r="CN124" s="61"/>
      <c r="CO124" s="61"/>
      <c r="CP124" s="61"/>
      <c r="CQ124" s="61"/>
      <c r="CR124" s="61"/>
      <c r="CS124" s="61"/>
      <c r="CT124" s="61"/>
      <c r="CU124" s="61"/>
      <c r="CV124" s="61"/>
      <c r="CW124" s="61"/>
      <c r="CX124" s="61"/>
      <c r="CY124" s="61"/>
      <c r="CZ124" s="61"/>
      <c r="DA124" s="61"/>
      <c r="DB124" s="61"/>
      <c r="DC124" s="61"/>
      <c r="DD124" s="61"/>
      <c r="DE124" s="61"/>
      <c r="DF124" s="61"/>
      <c r="DG124" s="61"/>
      <c r="DH124" s="61"/>
      <c r="DI124" s="61"/>
      <c r="DJ124" s="61"/>
      <c r="DK124" s="61"/>
      <c r="DL124" s="61"/>
      <c r="DM124" s="61"/>
      <c r="DN124" s="61"/>
      <c r="DO124" s="61"/>
      <c r="DP124" s="61"/>
      <c r="DQ124" s="61"/>
      <c r="DR124" s="61"/>
      <c r="DS124" s="61"/>
      <c r="DT124" s="61"/>
      <c r="DU124" s="61"/>
      <c r="DV124" s="61"/>
      <c r="DW124" s="61"/>
      <c r="DX124" s="61"/>
      <c r="DY124" s="61"/>
      <c r="DZ124" s="61"/>
      <c r="EA124" s="61"/>
      <c r="EB124" s="61"/>
      <c r="EC124" s="61"/>
      <c r="ED124" s="61"/>
      <c r="EE124" s="61"/>
      <c r="EF124" s="61"/>
      <c r="EG124" s="61"/>
      <c r="EH124" s="61"/>
      <c r="EI124" s="61"/>
      <c r="EJ124" s="61"/>
      <c r="EK124" s="61"/>
      <c r="EL124" s="61"/>
      <c r="EM124" s="61"/>
      <c r="EN124" s="61"/>
      <c r="EO124" s="61"/>
      <c r="EP124" s="61"/>
      <c r="EQ124" s="61"/>
      <c r="ER124" s="61"/>
      <c r="ES124" s="61"/>
      <c r="ET124" s="61"/>
      <c r="EU124" s="61"/>
      <c r="EV124" s="61"/>
      <c r="EW124" s="61"/>
      <c r="EX124" s="61"/>
      <c r="EY124" s="61"/>
      <c r="EZ124" s="61"/>
      <c r="FA124" s="61"/>
      <c r="FB124" s="61"/>
      <c r="FC124" s="61"/>
      <c r="FD124" s="61"/>
      <c r="FE124" s="61"/>
      <c r="FF124" s="61"/>
      <c r="FG124" s="61"/>
      <c r="FH124" s="61"/>
      <c r="FI124" s="61"/>
      <c r="FJ124" s="61"/>
      <c r="FK124" s="61"/>
      <c r="FL124" s="61"/>
      <c r="FM124" s="61"/>
      <c r="FN124" s="61"/>
      <c r="FO124" s="61"/>
      <c r="FP124" s="61"/>
      <c r="FQ124" s="61"/>
      <c r="FR124" s="61"/>
      <c r="FS124" s="61"/>
      <c r="FT124" s="61"/>
      <c r="FU124" s="61"/>
      <c r="FV124" s="61"/>
      <c r="FW124" s="61"/>
      <c r="FX124" s="61"/>
      <c r="FY124" s="61"/>
      <c r="FZ124" s="61"/>
      <c r="GA124" s="61"/>
      <c r="GB124" s="61"/>
      <c r="GC124" s="61"/>
      <c r="GD124" s="61"/>
      <c r="GE124" s="61"/>
      <c r="GF124" s="61"/>
      <c r="GG124" s="61"/>
      <c r="GH124" s="61"/>
      <c r="GI124" s="61"/>
      <c r="GJ124" s="61"/>
      <c r="GK124" s="61"/>
      <c r="GL124" s="61"/>
      <c r="GM124" s="61"/>
      <c r="GN124" s="61"/>
      <c r="GO124" s="61"/>
      <c r="GP124" s="61"/>
      <c r="GQ124" s="61"/>
      <c r="GR124" s="61"/>
      <c r="GS124" s="61"/>
      <c r="GT124" s="61"/>
      <c r="GU124" s="61"/>
      <c r="GV124" s="61"/>
      <c r="GW124" s="61"/>
      <c r="GX124" s="61"/>
      <c r="GY124" s="61"/>
      <c r="GZ124" s="61"/>
      <c r="HA124" s="61"/>
      <c r="HB124" s="61"/>
      <c r="HC124" s="61"/>
      <c r="HD124" s="61"/>
      <c r="HE124" s="61"/>
      <c r="HF124" s="61"/>
      <c r="HG124" s="61"/>
      <c r="HH124" s="61"/>
      <c r="HI124" s="61"/>
      <c r="HJ124" s="61"/>
      <c r="HK124" s="61"/>
      <c r="HL124" s="61"/>
      <c r="HM124" s="61"/>
      <c r="HN124" s="61"/>
      <c r="HO124" s="61"/>
      <c r="HP124" s="61"/>
      <c r="HQ124" s="61"/>
      <c r="HR124" s="61"/>
      <c r="HS124" s="61"/>
      <c r="HT124" s="61"/>
      <c r="HU124" s="61"/>
      <c r="HV124" s="61"/>
      <c r="HW124" s="61"/>
      <c r="HX124" s="61"/>
      <c r="HY124" s="61"/>
      <c r="HZ124" s="61"/>
      <c r="IA124" s="61"/>
      <c r="IB124" s="61"/>
      <c r="IC124" s="61"/>
      <c r="ID124" s="61"/>
      <c r="IE124" s="61"/>
      <c r="IF124" s="61"/>
      <c r="IG124" s="61"/>
      <c r="IH124" s="61"/>
      <c r="II124" s="61"/>
      <c r="IJ124" s="61"/>
      <c r="IK124" s="61"/>
      <c r="IL124" s="61"/>
      <c r="IM124" s="61"/>
      <c r="IN124" s="61"/>
      <c r="IO124" s="61"/>
      <c r="IP124" s="61"/>
      <c r="IQ124" s="61"/>
      <c r="IR124" s="61"/>
      <c r="IS124" s="61"/>
      <c r="IT124" s="61"/>
      <c r="IU124" s="61"/>
      <c r="IV124" s="61"/>
    </row>
    <row r="125" spans="1:256" s="62" customFormat="1" ht="24.75" customHeight="1" x14ac:dyDescent="0.35">
      <c r="A125" s="12"/>
      <c r="B125" s="12"/>
      <c r="C125" s="11" t="s">
        <v>124</v>
      </c>
      <c r="D125" s="12"/>
      <c r="E125" s="22"/>
      <c r="F125" s="12"/>
      <c r="G125" s="12"/>
      <c r="H125" s="61"/>
      <c r="I125" s="61"/>
      <c r="J125" s="61"/>
      <c r="K125" s="61"/>
      <c r="L125" s="61"/>
      <c r="M125" s="61"/>
      <c r="N125" s="61"/>
      <c r="O125" s="61"/>
      <c r="P125" s="61"/>
      <c r="Q125" s="61"/>
      <c r="R125" s="61"/>
      <c r="S125" s="61"/>
      <c r="T125" s="61"/>
      <c r="U125" s="61"/>
      <c r="V125" s="61"/>
      <c r="W125" s="61"/>
      <c r="X125" s="61"/>
      <c r="Y125" s="61"/>
      <c r="Z125" s="61"/>
      <c r="AA125" s="61"/>
      <c r="AB125" s="61"/>
      <c r="AC125" s="61"/>
      <c r="AD125" s="61"/>
      <c r="AE125" s="61"/>
      <c r="AF125" s="61"/>
      <c r="AG125" s="61"/>
      <c r="AH125" s="61"/>
      <c r="AI125" s="61"/>
      <c r="AJ125" s="61"/>
      <c r="AK125" s="61"/>
      <c r="AL125" s="61"/>
      <c r="AM125" s="61"/>
      <c r="AN125" s="61"/>
      <c r="AO125" s="61"/>
      <c r="AP125" s="61"/>
      <c r="AQ125" s="61"/>
      <c r="AR125" s="61"/>
      <c r="AS125" s="61"/>
      <c r="AT125" s="61"/>
      <c r="AU125" s="61"/>
      <c r="AV125" s="61"/>
      <c r="AW125" s="61"/>
      <c r="AX125" s="61"/>
      <c r="AY125" s="61"/>
      <c r="AZ125" s="61"/>
      <c r="BA125" s="61"/>
      <c r="BB125" s="61"/>
      <c r="BC125" s="61"/>
      <c r="BD125" s="61"/>
      <c r="BE125" s="61"/>
      <c r="BF125" s="61"/>
      <c r="BG125" s="61"/>
      <c r="BH125" s="61"/>
      <c r="BI125" s="61"/>
      <c r="BJ125" s="61"/>
      <c r="BK125" s="61"/>
      <c r="BL125" s="61"/>
      <c r="BM125" s="61"/>
      <c r="BN125" s="61"/>
      <c r="BO125" s="61"/>
      <c r="BP125" s="61"/>
      <c r="BQ125" s="61"/>
      <c r="BR125" s="61"/>
      <c r="BS125" s="61"/>
      <c r="BT125" s="61"/>
      <c r="BU125" s="61"/>
      <c r="BV125" s="61"/>
      <c r="BW125" s="61"/>
      <c r="BX125" s="61"/>
      <c r="BY125" s="61"/>
      <c r="BZ125" s="61"/>
      <c r="CA125" s="61"/>
      <c r="CB125" s="61"/>
      <c r="CC125" s="61"/>
      <c r="CD125" s="61"/>
      <c r="CE125" s="61"/>
      <c r="CF125" s="61"/>
      <c r="CG125" s="61"/>
      <c r="CH125" s="61"/>
      <c r="CI125" s="61"/>
      <c r="CJ125" s="61"/>
      <c r="CK125" s="61"/>
      <c r="CL125" s="61"/>
      <c r="CM125" s="61"/>
      <c r="CN125" s="61"/>
      <c r="CO125" s="61"/>
      <c r="CP125" s="61"/>
      <c r="CQ125" s="61"/>
      <c r="CR125" s="61"/>
      <c r="CS125" s="61"/>
      <c r="CT125" s="61"/>
      <c r="CU125" s="61"/>
      <c r="CV125" s="61"/>
      <c r="CW125" s="61"/>
      <c r="CX125" s="61"/>
      <c r="CY125" s="61"/>
      <c r="CZ125" s="61"/>
      <c r="DA125" s="61"/>
      <c r="DB125" s="61"/>
      <c r="DC125" s="61"/>
      <c r="DD125" s="61"/>
      <c r="DE125" s="61"/>
      <c r="DF125" s="61"/>
      <c r="DG125" s="61"/>
      <c r="DH125" s="61"/>
      <c r="DI125" s="61"/>
      <c r="DJ125" s="61"/>
      <c r="DK125" s="61"/>
      <c r="DL125" s="61"/>
      <c r="DM125" s="61"/>
      <c r="DN125" s="61"/>
      <c r="DO125" s="61"/>
      <c r="DP125" s="61"/>
      <c r="DQ125" s="61"/>
      <c r="DR125" s="61"/>
      <c r="DS125" s="61"/>
      <c r="DT125" s="61"/>
      <c r="DU125" s="61"/>
      <c r="DV125" s="61"/>
      <c r="DW125" s="61"/>
      <c r="DX125" s="61"/>
      <c r="DY125" s="61"/>
      <c r="DZ125" s="61"/>
      <c r="EA125" s="61"/>
      <c r="EB125" s="61"/>
      <c r="EC125" s="61"/>
      <c r="ED125" s="61"/>
      <c r="EE125" s="61"/>
      <c r="EF125" s="61"/>
      <c r="EG125" s="61"/>
      <c r="EH125" s="61"/>
      <c r="EI125" s="61"/>
      <c r="EJ125" s="61"/>
      <c r="EK125" s="61"/>
      <c r="EL125" s="61"/>
      <c r="EM125" s="61"/>
      <c r="EN125" s="61"/>
      <c r="EO125" s="61"/>
      <c r="EP125" s="61"/>
      <c r="EQ125" s="61"/>
      <c r="ER125" s="61"/>
      <c r="ES125" s="61"/>
      <c r="ET125" s="61"/>
      <c r="EU125" s="61"/>
      <c r="EV125" s="61"/>
      <c r="EW125" s="61"/>
      <c r="EX125" s="61"/>
      <c r="EY125" s="61"/>
      <c r="EZ125" s="61"/>
      <c r="FA125" s="61"/>
      <c r="FB125" s="61"/>
      <c r="FC125" s="61"/>
      <c r="FD125" s="61"/>
      <c r="FE125" s="61"/>
      <c r="FF125" s="61"/>
      <c r="FG125" s="61"/>
      <c r="FH125" s="61"/>
      <c r="FI125" s="61"/>
      <c r="FJ125" s="61"/>
      <c r="FK125" s="61"/>
      <c r="FL125" s="61"/>
      <c r="FM125" s="61"/>
      <c r="FN125" s="61"/>
      <c r="FO125" s="61"/>
      <c r="FP125" s="61"/>
      <c r="FQ125" s="61"/>
      <c r="FR125" s="61"/>
      <c r="FS125" s="61"/>
      <c r="FT125" s="61"/>
      <c r="FU125" s="61"/>
      <c r="FV125" s="61"/>
      <c r="FW125" s="61"/>
      <c r="FX125" s="61"/>
      <c r="FY125" s="61"/>
      <c r="FZ125" s="61"/>
      <c r="GA125" s="61"/>
      <c r="GB125" s="61"/>
      <c r="GC125" s="61"/>
      <c r="GD125" s="61"/>
      <c r="GE125" s="61"/>
      <c r="GF125" s="61"/>
      <c r="GG125" s="61"/>
      <c r="GH125" s="61"/>
      <c r="GI125" s="61"/>
      <c r="GJ125" s="61"/>
      <c r="GK125" s="61"/>
      <c r="GL125" s="61"/>
      <c r="GM125" s="61"/>
      <c r="GN125" s="61"/>
      <c r="GO125" s="61"/>
      <c r="GP125" s="61"/>
      <c r="GQ125" s="61"/>
      <c r="GR125" s="61"/>
      <c r="GS125" s="61"/>
      <c r="GT125" s="61"/>
      <c r="GU125" s="61"/>
      <c r="GV125" s="61"/>
      <c r="GW125" s="61"/>
      <c r="GX125" s="61"/>
      <c r="GY125" s="61"/>
      <c r="GZ125" s="61"/>
      <c r="HA125" s="61"/>
      <c r="HB125" s="61"/>
      <c r="HC125" s="61"/>
      <c r="HD125" s="61"/>
      <c r="HE125" s="61"/>
      <c r="HF125" s="61"/>
      <c r="HG125" s="61"/>
      <c r="HH125" s="61"/>
      <c r="HI125" s="61"/>
      <c r="HJ125" s="61"/>
      <c r="HK125" s="61"/>
      <c r="HL125" s="61"/>
      <c r="HM125" s="61"/>
      <c r="HN125" s="61"/>
      <c r="HO125" s="61"/>
      <c r="HP125" s="61"/>
      <c r="HQ125" s="61"/>
      <c r="HR125" s="61"/>
      <c r="HS125" s="61"/>
      <c r="HT125" s="61"/>
      <c r="HU125" s="61"/>
      <c r="HV125" s="61"/>
      <c r="HW125" s="61"/>
      <c r="HX125" s="61"/>
      <c r="HY125" s="61"/>
      <c r="HZ125" s="61"/>
      <c r="IA125" s="61"/>
      <c r="IB125" s="61"/>
      <c r="IC125" s="61"/>
      <c r="ID125" s="61"/>
      <c r="IE125" s="61"/>
      <c r="IF125" s="61"/>
      <c r="IG125" s="61"/>
      <c r="IH125" s="61"/>
      <c r="II125" s="61"/>
      <c r="IJ125" s="61"/>
      <c r="IK125" s="61"/>
      <c r="IL125" s="61"/>
      <c r="IM125" s="61"/>
      <c r="IN125" s="61"/>
      <c r="IO125" s="61"/>
      <c r="IP125" s="61"/>
      <c r="IQ125" s="61"/>
      <c r="IR125" s="61"/>
      <c r="IS125" s="61"/>
      <c r="IT125" s="61"/>
      <c r="IU125" s="61"/>
      <c r="IV125" s="61"/>
    </row>
    <row r="126" spans="1:256" ht="71.25" customHeight="1" x14ac:dyDescent="0.35">
      <c r="A126" s="82" t="s">
        <v>125</v>
      </c>
      <c r="B126" s="83"/>
      <c r="C126" s="83"/>
      <c r="D126" s="83"/>
      <c r="E126" s="83"/>
      <c r="F126" s="83"/>
      <c r="G126" s="51"/>
    </row>
    <row r="127" spans="1:256" ht="26.25" customHeight="1" x14ac:dyDescent="0.35">
      <c r="A127" s="86" t="s">
        <v>126</v>
      </c>
      <c r="B127" s="87"/>
      <c r="C127" s="87"/>
      <c r="D127" s="87"/>
      <c r="E127" s="87"/>
      <c r="F127" s="87"/>
      <c r="G127" s="51"/>
    </row>
    <row r="128" spans="1:256" ht="50.25" customHeight="1" x14ac:dyDescent="0.35">
      <c r="A128" s="86" t="s">
        <v>127</v>
      </c>
      <c r="B128" s="87"/>
      <c r="C128" s="87"/>
      <c r="D128" s="87"/>
      <c r="E128" s="87"/>
      <c r="F128" s="87"/>
      <c r="G128" s="51"/>
    </row>
    <row r="129" spans="1:7" ht="23.45" customHeight="1" x14ac:dyDescent="0.35">
      <c r="A129" s="83"/>
      <c r="B129" s="83"/>
      <c r="C129" s="83"/>
      <c r="D129" s="83"/>
      <c r="E129" s="83"/>
      <c r="F129" s="83"/>
      <c r="G129" s="51"/>
    </row>
    <row r="130" spans="1:7" ht="23.45" customHeight="1" x14ac:dyDescent="0.35">
      <c r="A130" s="53"/>
      <c r="B130" s="40"/>
      <c r="C130" s="40"/>
      <c r="D130" s="40"/>
      <c r="E130" s="40"/>
      <c r="F130" s="40"/>
      <c r="G130" s="51"/>
    </row>
    <row r="131" spans="1:7" ht="23.45" customHeight="1" x14ac:dyDescent="0.35">
      <c r="A131" s="53"/>
      <c r="B131" s="53"/>
      <c r="C131" s="53"/>
      <c r="D131" s="53"/>
      <c r="E131" s="53"/>
      <c r="F131" s="53"/>
      <c r="G131" s="51"/>
    </row>
    <row r="132" spans="1:7" ht="72" customHeight="1" x14ac:dyDescent="0.35">
      <c r="A132" s="51"/>
      <c r="B132" s="51"/>
      <c r="C132" s="51"/>
      <c r="D132" s="51"/>
      <c r="E132" s="51"/>
      <c r="F132" s="51"/>
      <c r="G132" s="51"/>
    </row>
    <row r="133" spans="1:7" ht="20.100000000000001" customHeight="1" x14ac:dyDescent="0.35">
      <c r="A133" s="16"/>
      <c r="B133" s="16"/>
      <c r="C133" s="16"/>
      <c r="D133" s="16"/>
      <c r="E133" s="16"/>
      <c r="F133" s="16"/>
      <c r="G133" s="16"/>
    </row>
    <row r="134" spans="1:7" ht="20.100000000000001" customHeight="1" x14ac:dyDescent="0.35">
      <c r="A134" s="16"/>
      <c r="B134" s="16"/>
      <c r="C134" s="16"/>
      <c r="D134" s="16"/>
      <c r="E134" s="16"/>
      <c r="F134" s="16"/>
      <c r="G134" s="16"/>
    </row>
    <row r="135" spans="1:7" ht="23.45" customHeight="1" x14ac:dyDescent="0.35">
      <c r="A135" s="16"/>
      <c r="B135" s="16"/>
      <c r="C135" s="16"/>
      <c r="D135" s="16"/>
      <c r="E135" s="16"/>
      <c r="F135" s="18"/>
      <c r="G135" s="16"/>
    </row>
    <row r="136" spans="1:7" ht="23.45" customHeight="1" x14ac:dyDescent="0.35">
      <c r="A136" s="16"/>
      <c r="B136" s="16"/>
      <c r="C136" s="16"/>
      <c r="D136" s="16"/>
      <c r="E136" s="17"/>
      <c r="F136" s="23"/>
      <c r="G136" s="16"/>
    </row>
    <row r="137" spans="1:7" ht="23.45" customHeight="1" x14ac:dyDescent="0.35">
      <c r="A137" s="12"/>
      <c r="B137" s="12"/>
      <c r="C137" s="12"/>
      <c r="D137" s="12"/>
      <c r="E137" s="22"/>
      <c r="F137" s="23"/>
      <c r="G137" s="16"/>
    </row>
    <row r="138" spans="1:7" ht="23.45" customHeight="1" x14ac:dyDescent="0.35">
      <c r="A138" s="16"/>
      <c r="B138" s="16"/>
      <c r="C138" s="16"/>
      <c r="D138" s="16"/>
      <c r="E138" s="17"/>
      <c r="F138" s="16"/>
      <c r="G138" s="16"/>
    </row>
  </sheetData>
  <mergeCells count="56">
    <mergeCell ref="A128:F128"/>
    <mergeCell ref="A3:F3"/>
    <mergeCell ref="A52:F52"/>
    <mergeCell ref="A22:F22"/>
    <mergeCell ref="A126:F126"/>
    <mergeCell ref="C118:F118"/>
    <mergeCell ref="C107:F107"/>
    <mergeCell ref="A119:F119"/>
    <mergeCell ref="C116:F116"/>
    <mergeCell ref="A19:F19"/>
    <mergeCell ref="C115:F115"/>
    <mergeCell ref="C114:F114"/>
    <mergeCell ref="A127:F127"/>
    <mergeCell ref="A79:F79"/>
    <mergeCell ref="C101:F101"/>
    <mergeCell ref="A109:F109"/>
    <mergeCell ref="A129:F129"/>
    <mergeCell ref="C23:F23"/>
    <mergeCell ref="B29:C29"/>
    <mergeCell ref="A32:F32"/>
    <mergeCell ref="A100:F100"/>
    <mergeCell ref="B96:C96"/>
    <mergeCell ref="A48:F48"/>
    <mergeCell ref="A69:F69"/>
    <mergeCell ref="C103:F103"/>
    <mergeCell ref="C104:F104"/>
    <mergeCell ref="A63:F63"/>
    <mergeCell ref="A110:F110"/>
    <mergeCell ref="C102:F102"/>
    <mergeCell ref="C105:F105"/>
    <mergeCell ref="A113:F113"/>
    <mergeCell ref="A40:F40"/>
    <mergeCell ref="A2:F2"/>
    <mergeCell ref="A1:F1"/>
    <mergeCell ref="A121:F121"/>
    <mergeCell ref="A16:F16"/>
    <mergeCell ref="A120:F120"/>
    <mergeCell ref="A85:F85"/>
    <mergeCell ref="A93:F93"/>
    <mergeCell ref="A95:F95"/>
    <mergeCell ref="A81:F81"/>
    <mergeCell ref="A7:F7"/>
    <mergeCell ref="A6:F6"/>
    <mergeCell ref="A12:F12"/>
    <mergeCell ref="C106:F106"/>
    <mergeCell ref="C47:F47"/>
    <mergeCell ref="A59:F59"/>
    <mergeCell ref="C117:F117"/>
    <mergeCell ref="A5:F5"/>
    <mergeCell ref="A108:F108"/>
    <mergeCell ref="A4:F4"/>
    <mergeCell ref="B35:C35"/>
    <mergeCell ref="A42:F42"/>
    <mergeCell ref="C46:D46"/>
    <mergeCell ref="A38:F38"/>
    <mergeCell ref="A45:F45"/>
  </mergeCells>
  <pageMargins left="0.98425196850393704" right="7.874015748031496E-2" top="0.98425196850393704" bottom="0.39370078740157483" header="0.70866141732283472" footer="0.51181102362204722"/>
  <pageSetup paperSize="9" firstPageNumber="522" orientation="portrait" useFirstPageNumber="1" r:id="rId1"/>
  <headerFooter>
    <oddHeader>&amp;C&amp;"Cordia New,Regular"&amp;14&amp;K000000&amp;16&amp;P -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25"/>
  <sheetViews>
    <sheetView showGridLines="0" zoomScale="130" zoomScaleNormal="130" workbookViewId="0">
      <selection activeCell="A3" sqref="A3:K3"/>
    </sheetView>
  </sheetViews>
  <sheetFormatPr defaultColWidth="9" defaultRowHeight="24" customHeight="1" x14ac:dyDescent="0.3"/>
  <cols>
    <col min="1" max="1" width="3" style="1" customWidth="1"/>
    <col min="2" max="2" width="18.140625" style="1" customWidth="1"/>
    <col min="3" max="3" width="12.7109375" style="1" customWidth="1"/>
    <col min="4" max="4" width="10.5703125" style="1" customWidth="1"/>
    <col min="5" max="5" width="19" style="1" customWidth="1"/>
    <col min="6" max="6" width="18.42578125" style="1" customWidth="1"/>
    <col min="7" max="7" width="14" style="1" customWidth="1"/>
    <col min="8" max="8" width="11.42578125" style="1" customWidth="1"/>
    <col min="9" max="9" width="10.140625" style="1" bestFit="1" customWidth="1"/>
    <col min="10" max="10" width="19.5703125" style="1" customWidth="1"/>
    <col min="11" max="11" width="5.42578125" style="1" customWidth="1"/>
    <col min="12" max="12" width="7.28515625" style="5" bestFit="1" customWidth="1"/>
    <col min="13" max="254" width="9" style="1" customWidth="1"/>
    <col min="255" max="16384" width="9" style="2"/>
  </cols>
  <sheetData>
    <row r="1" spans="1:254" ht="21.75" customHeight="1" x14ac:dyDescent="0.35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91" t="s">
        <v>182</v>
      </c>
    </row>
    <row r="2" spans="1:254" ht="29.45" customHeight="1" x14ac:dyDescent="0.4">
      <c r="A2" s="111" t="s">
        <v>128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91"/>
    </row>
    <row r="3" spans="1:254" ht="29.45" customHeight="1" x14ac:dyDescent="0.4">
      <c r="A3" s="74" t="s">
        <v>172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91"/>
    </row>
    <row r="4" spans="1:254" ht="26.45" customHeight="1" x14ac:dyDescent="0.35">
      <c r="A4" s="74" t="s">
        <v>129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91"/>
    </row>
    <row r="5" spans="1:254" ht="26.45" customHeight="1" x14ac:dyDescent="0.35">
      <c r="A5" s="74" t="s">
        <v>130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91"/>
    </row>
    <row r="6" spans="1:254" ht="26.45" customHeight="1" x14ac:dyDescent="0.35">
      <c r="A6" s="74" t="s">
        <v>131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91"/>
    </row>
    <row r="7" spans="1:254" ht="26.45" customHeight="1" x14ac:dyDescent="0.35">
      <c r="A7" s="74" t="s">
        <v>132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91"/>
    </row>
    <row r="8" spans="1:254" ht="20.25" customHeight="1" x14ac:dyDescent="0.35">
      <c r="A8" s="3"/>
      <c r="B8" s="101"/>
      <c r="C8" s="101"/>
      <c r="D8" s="101"/>
      <c r="E8" s="101"/>
      <c r="F8" s="101"/>
      <c r="G8" s="101"/>
      <c r="H8" s="101"/>
      <c r="I8" s="101"/>
      <c r="J8" s="102"/>
      <c r="K8" s="102"/>
      <c r="L8" s="91"/>
    </row>
    <row r="9" spans="1:254" s="43" customFormat="1" ht="21.75" customHeight="1" x14ac:dyDescent="0.35">
      <c r="A9" s="41"/>
      <c r="B9" s="92" t="s">
        <v>133</v>
      </c>
      <c r="C9" s="92" t="s">
        <v>32</v>
      </c>
      <c r="D9" s="125" t="s">
        <v>134</v>
      </c>
      <c r="E9" s="92" t="s">
        <v>135</v>
      </c>
      <c r="F9" s="92" t="s">
        <v>136</v>
      </c>
      <c r="G9" s="92" t="s">
        <v>137</v>
      </c>
      <c r="H9" s="92" t="s">
        <v>138</v>
      </c>
      <c r="I9" s="109" t="s">
        <v>6</v>
      </c>
      <c r="J9" s="117" t="s">
        <v>139</v>
      </c>
      <c r="K9" s="115" t="s">
        <v>140</v>
      </c>
      <c r="L9" s="91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  <c r="BM9" s="42"/>
      <c r="BN9" s="42"/>
      <c r="BO9" s="42"/>
      <c r="BP9" s="42"/>
      <c r="BQ9" s="42"/>
      <c r="BR9" s="42"/>
      <c r="BS9" s="42"/>
      <c r="BT9" s="42"/>
      <c r="BU9" s="42"/>
      <c r="BV9" s="42"/>
      <c r="BW9" s="42"/>
      <c r="BX9" s="42"/>
      <c r="BY9" s="42"/>
      <c r="BZ9" s="42"/>
      <c r="CA9" s="42"/>
      <c r="CB9" s="42"/>
      <c r="CC9" s="42"/>
      <c r="CD9" s="42"/>
      <c r="CE9" s="42"/>
      <c r="CF9" s="42"/>
      <c r="CG9" s="42"/>
      <c r="CH9" s="42"/>
      <c r="CI9" s="42"/>
      <c r="CJ9" s="42"/>
      <c r="CK9" s="42"/>
      <c r="CL9" s="42"/>
      <c r="CM9" s="42"/>
      <c r="CN9" s="42"/>
      <c r="CO9" s="42"/>
      <c r="CP9" s="42"/>
      <c r="CQ9" s="42"/>
      <c r="CR9" s="42"/>
      <c r="CS9" s="42"/>
      <c r="CT9" s="42"/>
      <c r="CU9" s="42"/>
      <c r="CV9" s="42"/>
      <c r="CW9" s="42"/>
      <c r="CX9" s="42"/>
      <c r="CY9" s="42"/>
      <c r="CZ9" s="42"/>
      <c r="DA9" s="42"/>
      <c r="DB9" s="42"/>
      <c r="DC9" s="42"/>
      <c r="DD9" s="42"/>
      <c r="DE9" s="42"/>
      <c r="DF9" s="42"/>
      <c r="DG9" s="42"/>
      <c r="DH9" s="42"/>
      <c r="DI9" s="42"/>
      <c r="DJ9" s="42"/>
      <c r="DK9" s="42"/>
      <c r="DL9" s="42"/>
      <c r="DM9" s="42"/>
      <c r="DN9" s="42"/>
      <c r="DO9" s="42"/>
      <c r="DP9" s="42"/>
      <c r="DQ9" s="42"/>
      <c r="DR9" s="42"/>
      <c r="DS9" s="42"/>
      <c r="DT9" s="42"/>
      <c r="DU9" s="42"/>
      <c r="DV9" s="42"/>
      <c r="DW9" s="42"/>
      <c r="DX9" s="42"/>
      <c r="DY9" s="42"/>
      <c r="DZ9" s="42"/>
      <c r="EA9" s="42"/>
      <c r="EB9" s="42"/>
      <c r="EC9" s="42"/>
      <c r="ED9" s="42"/>
      <c r="EE9" s="42"/>
      <c r="EF9" s="42"/>
      <c r="EG9" s="42"/>
      <c r="EH9" s="42"/>
      <c r="EI9" s="42"/>
      <c r="EJ9" s="42"/>
      <c r="EK9" s="42"/>
      <c r="EL9" s="42"/>
      <c r="EM9" s="42"/>
      <c r="EN9" s="42"/>
      <c r="EO9" s="42"/>
      <c r="EP9" s="42"/>
      <c r="EQ9" s="42"/>
      <c r="ER9" s="42"/>
      <c r="ES9" s="42"/>
      <c r="ET9" s="42"/>
      <c r="EU9" s="42"/>
      <c r="EV9" s="42"/>
      <c r="EW9" s="42"/>
      <c r="EX9" s="42"/>
      <c r="EY9" s="42"/>
      <c r="EZ9" s="42"/>
      <c r="FA9" s="42"/>
      <c r="FB9" s="42"/>
      <c r="FC9" s="42"/>
      <c r="FD9" s="42"/>
      <c r="FE9" s="42"/>
      <c r="FF9" s="42"/>
      <c r="FG9" s="42"/>
      <c r="FH9" s="42"/>
      <c r="FI9" s="42"/>
      <c r="FJ9" s="42"/>
      <c r="FK9" s="42"/>
      <c r="FL9" s="42"/>
      <c r="FM9" s="42"/>
      <c r="FN9" s="42"/>
      <c r="FO9" s="42"/>
      <c r="FP9" s="42"/>
      <c r="FQ9" s="42"/>
      <c r="FR9" s="42"/>
      <c r="FS9" s="42"/>
      <c r="FT9" s="42"/>
      <c r="FU9" s="42"/>
      <c r="FV9" s="42"/>
      <c r="FW9" s="42"/>
      <c r="FX9" s="42"/>
      <c r="FY9" s="42"/>
      <c r="FZ9" s="42"/>
      <c r="GA9" s="42"/>
      <c r="GB9" s="42"/>
      <c r="GC9" s="42"/>
      <c r="GD9" s="42"/>
      <c r="GE9" s="42"/>
      <c r="GF9" s="42"/>
      <c r="GG9" s="42"/>
      <c r="GH9" s="42"/>
      <c r="GI9" s="42"/>
      <c r="GJ9" s="42"/>
      <c r="GK9" s="42"/>
      <c r="GL9" s="42"/>
      <c r="GM9" s="42"/>
      <c r="GN9" s="42"/>
      <c r="GO9" s="42"/>
      <c r="GP9" s="42"/>
      <c r="GQ9" s="42"/>
      <c r="GR9" s="42"/>
      <c r="GS9" s="42"/>
      <c r="GT9" s="42"/>
      <c r="GU9" s="42"/>
      <c r="GV9" s="42"/>
      <c r="GW9" s="42"/>
      <c r="GX9" s="42"/>
      <c r="GY9" s="42"/>
      <c r="GZ9" s="42"/>
      <c r="HA9" s="42"/>
      <c r="HB9" s="42"/>
      <c r="HC9" s="42"/>
      <c r="HD9" s="42"/>
      <c r="HE9" s="42"/>
      <c r="HF9" s="42"/>
      <c r="HG9" s="42"/>
      <c r="HH9" s="42"/>
      <c r="HI9" s="42"/>
      <c r="HJ9" s="42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42"/>
      <c r="IA9" s="42"/>
      <c r="IB9" s="42"/>
      <c r="IC9" s="42"/>
      <c r="ID9" s="42"/>
      <c r="IE9" s="42"/>
      <c r="IF9" s="42"/>
      <c r="IG9" s="42"/>
      <c r="IH9" s="42"/>
      <c r="II9" s="42"/>
      <c r="IJ9" s="42"/>
      <c r="IK9" s="42"/>
      <c r="IL9" s="42"/>
      <c r="IM9" s="42"/>
      <c r="IN9" s="42"/>
      <c r="IO9" s="42"/>
      <c r="IP9" s="42"/>
      <c r="IQ9" s="42"/>
      <c r="IR9" s="42"/>
      <c r="IS9" s="42"/>
      <c r="IT9" s="42"/>
    </row>
    <row r="10" spans="1:254" s="43" customFormat="1" ht="21.75" customHeight="1" x14ac:dyDescent="0.35">
      <c r="A10" s="41"/>
      <c r="B10" s="96"/>
      <c r="C10" s="93"/>
      <c r="D10" s="126"/>
      <c r="E10" s="93"/>
      <c r="F10" s="93"/>
      <c r="G10" s="93"/>
      <c r="H10" s="93"/>
      <c r="I10" s="110"/>
      <c r="J10" s="118"/>
      <c r="K10" s="116"/>
      <c r="L10" s="91"/>
      <c r="M10" s="42"/>
      <c r="N10" s="42"/>
      <c r="O10" s="42"/>
      <c r="P10" s="42" t="s">
        <v>178</v>
      </c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42"/>
      <c r="BZ10" s="42"/>
      <c r="CA10" s="42"/>
      <c r="CB10" s="42"/>
      <c r="CC10" s="42"/>
      <c r="CD10" s="42"/>
      <c r="CE10" s="42"/>
      <c r="CF10" s="42"/>
      <c r="CG10" s="42"/>
      <c r="CH10" s="42"/>
      <c r="CI10" s="42"/>
      <c r="CJ10" s="42"/>
      <c r="CK10" s="42"/>
      <c r="CL10" s="42"/>
      <c r="CM10" s="42"/>
      <c r="CN10" s="42"/>
      <c r="CO10" s="42"/>
      <c r="CP10" s="42"/>
      <c r="CQ10" s="42"/>
      <c r="CR10" s="42"/>
      <c r="CS10" s="42"/>
      <c r="CT10" s="42"/>
      <c r="CU10" s="42"/>
      <c r="CV10" s="42"/>
      <c r="CW10" s="42"/>
      <c r="CX10" s="42"/>
      <c r="CY10" s="42"/>
      <c r="CZ10" s="42"/>
      <c r="DA10" s="42"/>
      <c r="DB10" s="42"/>
      <c r="DC10" s="42"/>
      <c r="DD10" s="42"/>
      <c r="DE10" s="42"/>
      <c r="DF10" s="42"/>
      <c r="DG10" s="42"/>
      <c r="DH10" s="42"/>
      <c r="DI10" s="42"/>
      <c r="DJ10" s="42"/>
      <c r="DK10" s="42"/>
      <c r="DL10" s="42"/>
      <c r="DM10" s="42"/>
      <c r="DN10" s="42"/>
      <c r="DO10" s="42"/>
      <c r="DP10" s="42"/>
      <c r="DQ10" s="42"/>
      <c r="DR10" s="42"/>
      <c r="DS10" s="42"/>
      <c r="DT10" s="42"/>
      <c r="DU10" s="42"/>
      <c r="DV10" s="42"/>
      <c r="DW10" s="42"/>
      <c r="DX10" s="42"/>
      <c r="DY10" s="42"/>
      <c r="DZ10" s="42"/>
      <c r="EA10" s="42"/>
      <c r="EB10" s="42"/>
      <c r="EC10" s="42"/>
      <c r="ED10" s="42"/>
      <c r="EE10" s="42"/>
      <c r="EF10" s="42"/>
      <c r="EG10" s="42"/>
      <c r="EH10" s="42"/>
      <c r="EI10" s="42"/>
      <c r="EJ10" s="42"/>
      <c r="EK10" s="42"/>
      <c r="EL10" s="42"/>
      <c r="EM10" s="42"/>
      <c r="EN10" s="42"/>
      <c r="EO10" s="42"/>
      <c r="EP10" s="42"/>
      <c r="EQ10" s="42"/>
      <c r="ER10" s="42"/>
      <c r="ES10" s="42"/>
      <c r="ET10" s="42"/>
      <c r="EU10" s="42"/>
      <c r="EV10" s="42"/>
      <c r="EW10" s="42"/>
      <c r="EX10" s="42"/>
      <c r="EY10" s="42"/>
      <c r="EZ10" s="42"/>
      <c r="FA10" s="42"/>
      <c r="FB10" s="42"/>
      <c r="FC10" s="42"/>
      <c r="FD10" s="42"/>
      <c r="FE10" s="42"/>
      <c r="FF10" s="42"/>
      <c r="FG10" s="42"/>
      <c r="FH10" s="42"/>
      <c r="FI10" s="42"/>
      <c r="FJ10" s="42"/>
      <c r="FK10" s="42"/>
      <c r="FL10" s="42"/>
      <c r="FM10" s="42"/>
      <c r="FN10" s="42"/>
      <c r="FO10" s="42"/>
      <c r="FP10" s="42"/>
      <c r="FQ10" s="42"/>
      <c r="FR10" s="42"/>
      <c r="FS10" s="42"/>
      <c r="FT10" s="42"/>
      <c r="FU10" s="42"/>
      <c r="FV10" s="42"/>
      <c r="FW10" s="42"/>
      <c r="FX10" s="42"/>
      <c r="FY10" s="42"/>
      <c r="FZ10" s="42"/>
      <c r="GA10" s="42"/>
      <c r="GB10" s="42"/>
      <c r="GC10" s="42"/>
      <c r="GD10" s="42"/>
      <c r="GE10" s="42"/>
      <c r="GF10" s="42"/>
      <c r="GG10" s="42"/>
      <c r="GH10" s="42"/>
      <c r="GI10" s="42"/>
      <c r="GJ10" s="42"/>
      <c r="GK10" s="42"/>
      <c r="GL10" s="42"/>
      <c r="GM10" s="42"/>
      <c r="GN10" s="42"/>
      <c r="GO10" s="42"/>
      <c r="GP10" s="42"/>
      <c r="GQ10" s="42"/>
      <c r="GR10" s="42"/>
      <c r="GS10" s="42"/>
      <c r="GT10" s="42"/>
      <c r="GU10" s="42"/>
      <c r="GV10" s="42"/>
      <c r="GW10" s="42"/>
      <c r="GX10" s="42"/>
      <c r="GY10" s="42"/>
      <c r="GZ10" s="42"/>
      <c r="HA10" s="42"/>
      <c r="HB10" s="42"/>
      <c r="HC10" s="42"/>
      <c r="HD10" s="42"/>
      <c r="HE10" s="42"/>
      <c r="HF10" s="42"/>
      <c r="HG10" s="42"/>
      <c r="HH10" s="42"/>
      <c r="HI10" s="42"/>
      <c r="HJ10" s="42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42"/>
      <c r="IA10" s="42"/>
      <c r="IB10" s="42"/>
      <c r="IC10" s="42"/>
      <c r="ID10" s="42"/>
      <c r="IE10" s="42"/>
      <c r="IF10" s="42"/>
      <c r="IG10" s="42"/>
      <c r="IH10" s="42"/>
      <c r="II10" s="42"/>
      <c r="IJ10" s="42"/>
      <c r="IK10" s="42"/>
      <c r="IL10" s="42"/>
      <c r="IM10" s="42"/>
      <c r="IN10" s="42"/>
      <c r="IO10" s="42"/>
      <c r="IP10" s="42"/>
      <c r="IQ10" s="42"/>
      <c r="IR10" s="42"/>
      <c r="IS10" s="42"/>
      <c r="IT10" s="42"/>
    </row>
    <row r="11" spans="1:254" s="43" customFormat="1" ht="21.75" customHeight="1" x14ac:dyDescent="0.35">
      <c r="A11" s="51"/>
      <c r="B11" s="68" t="s">
        <v>179</v>
      </c>
      <c r="C11" s="121">
        <v>50000</v>
      </c>
      <c r="D11" s="107">
        <v>50000</v>
      </c>
      <c r="E11" s="94">
        <v>48000</v>
      </c>
      <c r="F11" s="94">
        <v>700000</v>
      </c>
      <c r="G11" s="94">
        <v>18000</v>
      </c>
      <c r="H11" s="94">
        <v>74200</v>
      </c>
      <c r="I11" s="105">
        <f>SUM(C11:H12)</f>
        <v>940200</v>
      </c>
      <c r="J11" s="97" t="s">
        <v>142</v>
      </c>
      <c r="K11" s="123">
        <v>335</v>
      </c>
      <c r="L11" s="91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  <c r="CB11" s="42"/>
      <c r="CC11" s="42"/>
      <c r="CD11" s="42"/>
      <c r="CE11" s="42"/>
      <c r="CF11" s="42"/>
      <c r="CG11" s="42"/>
      <c r="CH11" s="42"/>
      <c r="CI11" s="42"/>
      <c r="CJ11" s="42"/>
      <c r="CK11" s="42"/>
      <c r="CL11" s="42"/>
      <c r="CM11" s="42"/>
      <c r="CN11" s="42"/>
      <c r="CO11" s="42"/>
      <c r="CP11" s="42"/>
      <c r="CQ11" s="42"/>
      <c r="CR11" s="42"/>
      <c r="CS11" s="42"/>
      <c r="CT11" s="42"/>
      <c r="CU11" s="42"/>
      <c r="CV11" s="42"/>
      <c r="CW11" s="42"/>
      <c r="CX11" s="42"/>
      <c r="CY11" s="42"/>
      <c r="CZ11" s="42"/>
      <c r="DA11" s="42"/>
      <c r="DB11" s="42"/>
      <c r="DC11" s="42"/>
      <c r="DD11" s="42"/>
      <c r="DE11" s="42"/>
      <c r="DF11" s="42"/>
      <c r="DG11" s="42"/>
      <c r="DH11" s="42"/>
      <c r="DI11" s="42"/>
      <c r="DJ11" s="42"/>
      <c r="DK11" s="42"/>
      <c r="DL11" s="42"/>
      <c r="DM11" s="42"/>
      <c r="DN11" s="42"/>
      <c r="DO11" s="42"/>
      <c r="DP11" s="42"/>
      <c r="DQ11" s="42"/>
      <c r="DR11" s="42"/>
      <c r="DS11" s="42"/>
      <c r="DT11" s="42"/>
      <c r="DU11" s="42"/>
      <c r="DV11" s="42"/>
      <c r="DW11" s="42"/>
      <c r="DX11" s="42"/>
      <c r="DY11" s="42"/>
      <c r="DZ11" s="42"/>
      <c r="EA11" s="42"/>
      <c r="EB11" s="42"/>
      <c r="EC11" s="42"/>
      <c r="ED11" s="42"/>
      <c r="EE11" s="42"/>
      <c r="EF11" s="42"/>
      <c r="EG11" s="42"/>
      <c r="EH11" s="42"/>
      <c r="EI11" s="42"/>
      <c r="EJ11" s="42"/>
      <c r="EK11" s="42"/>
      <c r="EL11" s="42"/>
      <c r="EM11" s="42"/>
      <c r="EN11" s="42"/>
      <c r="EO11" s="42"/>
      <c r="EP11" s="42"/>
      <c r="EQ11" s="42"/>
      <c r="ER11" s="42"/>
      <c r="ES11" s="42"/>
      <c r="ET11" s="42"/>
      <c r="EU11" s="42"/>
      <c r="EV11" s="42"/>
      <c r="EW11" s="42"/>
      <c r="EX11" s="42"/>
      <c r="EY11" s="42"/>
      <c r="EZ11" s="42"/>
      <c r="FA11" s="42"/>
      <c r="FB11" s="42"/>
      <c r="FC11" s="42"/>
      <c r="FD11" s="42"/>
      <c r="FE11" s="42"/>
      <c r="FF11" s="42"/>
      <c r="FG11" s="42"/>
      <c r="FH11" s="42"/>
      <c r="FI11" s="42"/>
      <c r="FJ11" s="42"/>
      <c r="FK11" s="42"/>
      <c r="FL11" s="42"/>
      <c r="FM11" s="42"/>
      <c r="FN11" s="42"/>
      <c r="FO11" s="42"/>
      <c r="FP11" s="42"/>
      <c r="FQ11" s="42"/>
      <c r="FR11" s="42"/>
      <c r="FS11" s="42"/>
      <c r="FT11" s="42"/>
      <c r="FU11" s="42"/>
      <c r="FV11" s="42"/>
      <c r="FW11" s="42"/>
      <c r="FX11" s="42"/>
      <c r="FY11" s="42"/>
      <c r="FZ11" s="42"/>
      <c r="GA11" s="42"/>
      <c r="GB11" s="42"/>
      <c r="GC11" s="42"/>
      <c r="GD11" s="42"/>
      <c r="GE11" s="42"/>
      <c r="GF11" s="42"/>
      <c r="GG11" s="42"/>
      <c r="GH11" s="42"/>
      <c r="GI11" s="42"/>
      <c r="GJ11" s="42"/>
      <c r="GK11" s="42"/>
      <c r="GL11" s="42"/>
      <c r="GM11" s="42"/>
      <c r="GN11" s="42"/>
      <c r="GO11" s="42"/>
      <c r="GP11" s="42"/>
      <c r="GQ11" s="42"/>
      <c r="GR11" s="42"/>
      <c r="GS11" s="42"/>
      <c r="GT11" s="42"/>
      <c r="GU11" s="42"/>
      <c r="GV11" s="42"/>
      <c r="GW11" s="42"/>
      <c r="GX11" s="42"/>
      <c r="GY11" s="42"/>
      <c r="GZ11" s="42"/>
      <c r="HA11" s="42"/>
      <c r="HB11" s="42"/>
      <c r="HC11" s="42"/>
      <c r="HD11" s="42"/>
      <c r="HE11" s="42"/>
      <c r="HF11" s="42"/>
      <c r="HG11" s="42"/>
      <c r="HH11" s="42"/>
      <c r="HI11" s="42"/>
      <c r="HJ11" s="42"/>
      <c r="HK11" s="42"/>
      <c r="HL11" s="42"/>
      <c r="HM11" s="42"/>
      <c r="HN11" s="42"/>
      <c r="HO11" s="42"/>
      <c r="HP11" s="42"/>
      <c r="HQ11" s="42"/>
      <c r="HR11" s="42"/>
      <c r="HS11" s="42"/>
      <c r="HT11" s="42"/>
      <c r="HU11" s="42"/>
      <c r="HV11" s="42"/>
      <c r="HW11" s="42"/>
      <c r="HX11" s="42"/>
      <c r="HY11" s="42"/>
      <c r="HZ11" s="42"/>
      <c r="IA11" s="42"/>
      <c r="IB11" s="42"/>
      <c r="IC11" s="42"/>
      <c r="ID11" s="42"/>
      <c r="IE11" s="42"/>
      <c r="IF11" s="42"/>
      <c r="IG11" s="42"/>
      <c r="IH11" s="42"/>
      <c r="II11" s="42"/>
      <c r="IJ11" s="42"/>
      <c r="IK11" s="42"/>
      <c r="IL11" s="42"/>
      <c r="IM11" s="42"/>
      <c r="IN11" s="42"/>
      <c r="IO11" s="42"/>
      <c r="IP11" s="42"/>
      <c r="IQ11" s="42"/>
      <c r="IR11" s="42"/>
      <c r="IS11" s="42"/>
      <c r="IT11" s="42"/>
    </row>
    <row r="12" spans="1:254" s="43" customFormat="1" ht="21.75" customHeight="1" x14ac:dyDescent="0.35">
      <c r="A12" s="51"/>
      <c r="B12" s="63" t="s">
        <v>180</v>
      </c>
      <c r="C12" s="122"/>
      <c r="D12" s="108"/>
      <c r="E12" s="95"/>
      <c r="F12" s="95"/>
      <c r="G12" s="95"/>
      <c r="H12" s="95"/>
      <c r="I12" s="106"/>
      <c r="J12" s="98"/>
      <c r="K12" s="124"/>
      <c r="L12" s="91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/>
      <c r="CB12" s="42"/>
      <c r="CC12" s="42"/>
      <c r="CD12" s="42"/>
      <c r="CE12" s="42"/>
      <c r="CF12" s="42"/>
      <c r="CG12" s="42"/>
      <c r="CH12" s="42"/>
      <c r="CI12" s="42"/>
      <c r="CJ12" s="42"/>
      <c r="CK12" s="42"/>
      <c r="CL12" s="42"/>
      <c r="CM12" s="42"/>
      <c r="CN12" s="42"/>
      <c r="CO12" s="42"/>
      <c r="CP12" s="42"/>
      <c r="CQ12" s="42"/>
      <c r="CR12" s="42"/>
      <c r="CS12" s="42"/>
      <c r="CT12" s="42"/>
      <c r="CU12" s="42"/>
      <c r="CV12" s="42"/>
      <c r="CW12" s="42"/>
      <c r="CX12" s="42"/>
      <c r="CY12" s="42"/>
      <c r="CZ12" s="42"/>
      <c r="DA12" s="42"/>
      <c r="DB12" s="42"/>
      <c r="DC12" s="42"/>
      <c r="DD12" s="42"/>
      <c r="DE12" s="42"/>
      <c r="DF12" s="42"/>
      <c r="DG12" s="42"/>
      <c r="DH12" s="42"/>
      <c r="DI12" s="42"/>
      <c r="DJ12" s="42"/>
      <c r="DK12" s="42"/>
      <c r="DL12" s="42"/>
      <c r="DM12" s="42"/>
      <c r="DN12" s="42"/>
      <c r="DO12" s="42"/>
      <c r="DP12" s="42"/>
      <c r="DQ12" s="42"/>
      <c r="DR12" s="42"/>
      <c r="DS12" s="42"/>
      <c r="DT12" s="42"/>
      <c r="DU12" s="42"/>
      <c r="DV12" s="42"/>
      <c r="DW12" s="42"/>
      <c r="DX12" s="42"/>
      <c r="DY12" s="42"/>
      <c r="DZ12" s="42"/>
      <c r="EA12" s="42"/>
      <c r="EB12" s="42"/>
      <c r="EC12" s="42"/>
      <c r="ED12" s="42"/>
      <c r="EE12" s="42"/>
      <c r="EF12" s="42"/>
      <c r="EG12" s="42"/>
      <c r="EH12" s="42"/>
      <c r="EI12" s="42"/>
      <c r="EJ12" s="42"/>
      <c r="EK12" s="42"/>
      <c r="EL12" s="42"/>
      <c r="EM12" s="42"/>
      <c r="EN12" s="42"/>
      <c r="EO12" s="42"/>
      <c r="EP12" s="42"/>
      <c r="EQ12" s="42"/>
      <c r="ER12" s="42"/>
      <c r="ES12" s="42"/>
      <c r="ET12" s="42"/>
      <c r="EU12" s="42"/>
      <c r="EV12" s="42"/>
      <c r="EW12" s="42"/>
      <c r="EX12" s="42"/>
      <c r="EY12" s="42"/>
      <c r="EZ12" s="42"/>
      <c r="FA12" s="42"/>
      <c r="FB12" s="42"/>
      <c r="FC12" s="42"/>
      <c r="FD12" s="42"/>
      <c r="FE12" s="42"/>
      <c r="FF12" s="42"/>
      <c r="FG12" s="42"/>
      <c r="FH12" s="42"/>
      <c r="FI12" s="42"/>
      <c r="FJ12" s="42"/>
      <c r="FK12" s="42"/>
      <c r="FL12" s="42"/>
      <c r="FM12" s="42"/>
      <c r="FN12" s="42"/>
      <c r="FO12" s="42"/>
      <c r="FP12" s="42"/>
      <c r="FQ12" s="42"/>
      <c r="FR12" s="42"/>
      <c r="FS12" s="42"/>
      <c r="FT12" s="42"/>
      <c r="FU12" s="42"/>
      <c r="FV12" s="42"/>
      <c r="FW12" s="42"/>
      <c r="FX12" s="42"/>
      <c r="FY12" s="42"/>
      <c r="FZ12" s="42"/>
      <c r="GA12" s="42"/>
      <c r="GB12" s="42"/>
      <c r="GC12" s="42"/>
      <c r="GD12" s="42"/>
      <c r="GE12" s="42"/>
      <c r="GF12" s="42"/>
      <c r="GG12" s="42"/>
      <c r="GH12" s="42"/>
      <c r="GI12" s="42"/>
      <c r="GJ12" s="42"/>
      <c r="GK12" s="42"/>
      <c r="GL12" s="42"/>
      <c r="GM12" s="42"/>
      <c r="GN12" s="42"/>
      <c r="GO12" s="42"/>
      <c r="GP12" s="42"/>
      <c r="GQ12" s="42"/>
      <c r="GR12" s="42"/>
      <c r="GS12" s="42"/>
      <c r="GT12" s="42"/>
      <c r="GU12" s="42"/>
      <c r="GV12" s="42"/>
      <c r="GW12" s="42"/>
      <c r="GX12" s="42"/>
      <c r="GY12" s="42"/>
      <c r="GZ12" s="42"/>
      <c r="HA12" s="42"/>
      <c r="HB12" s="42"/>
      <c r="HC12" s="42"/>
      <c r="HD12" s="42"/>
      <c r="HE12" s="42"/>
      <c r="HF12" s="42"/>
      <c r="HG12" s="42"/>
      <c r="HH12" s="42"/>
      <c r="HI12" s="42"/>
      <c r="HJ12" s="42"/>
      <c r="HK12" s="42"/>
      <c r="HL12" s="42"/>
      <c r="HM12" s="42"/>
      <c r="HN12" s="42"/>
      <c r="HO12" s="42"/>
      <c r="HP12" s="42"/>
      <c r="HQ12" s="42"/>
      <c r="HR12" s="42"/>
      <c r="HS12" s="42"/>
      <c r="HT12" s="42"/>
      <c r="HU12" s="42"/>
      <c r="HV12" s="42"/>
      <c r="HW12" s="42"/>
      <c r="HX12" s="42"/>
      <c r="HY12" s="42"/>
      <c r="HZ12" s="42"/>
      <c r="IA12" s="42"/>
      <c r="IB12" s="42"/>
      <c r="IC12" s="42"/>
      <c r="ID12" s="42"/>
      <c r="IE12" s="42"/>
      <c r="IF12" s="42"/>
      <c r="IG12" s="42"/>
      <c r="IH12" s="42"/>
      <c r="II12" s="42"/>
      <c r="IJ12" s="42"/>
      <c r="IK12" s="42"/>
      <c r="IL12" s="42"/>
      <c r="IM12" s="42"/>
      <c r="IN12" s="42"/>
      <c r="IO12" s="42"/>
      <c r="IP12" s="42"/>
      <c r="IQ12" s="42"/>
      <c r="IR12" s="42"/>
      <c r="IS12" s="42"/>
      <c r="IT12" s="42"/>
    </row>
    <row r="13" spans="1:254" s="43" customFormat="1" ht="30" customHeight="1" x14ac:dyDescent="0.35">
      <c r="A13" s="41"/>
      <c r="B13" s="67" t="s">
        <v>6</v>
      </c>
      <c r="C13" s="65">
        <f t="shared" ref="C13:I13" si="0">SUM(C11)</f>
        <v>50000</v>
      </c>
      <c r="D13" s="65">
        <f t="shared" si="0"/>
        <v>50000</v>
      </c>
      <c r="E13" s="65">
        <f t="shared" si="0"/>
        <v>48000</v>
      </c>
      <c r="F13" s="65">
        <f t="shared" si="0"/>
        <v>700000</v>
      </c>
      <c r="G13" s="65">
        <f t="shared" si="0"/>
        <v>18000</v>
      </c>
      <c r="H13" s="65">
        <f t="shared" si="0"/>
        <v>74200</v>
      </c>
      <c r="I13" s="66">
        <f t="shared" si="0"/>
        <v>940200</v>
      </c>
      <c r="J13" s="99"/>
      <c r="K13" s="64"/>
      <c r="L13" s="91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  <c r="CR13" s="42"/>
      <c r="CS13" s="42"/>
      <c r="CT13" s="42"/>
      <c r="CU13" s="42"/>
      <c r="CV13" s="42"/>
      <c r="CW13" s="42"/>
      <c r="CX13" s="42"/>
      <c r="CY13" s="42"/>
      <c r="CZ13" s="42"/>
      <c r="DA13" s="42"/>
      <c r="DB13" s="42"/>
      <c r="DC13" s="42"/>
      <c r="DD13" s="42"/>
      <c r="DE13" s="42"/>
      <c r="DF13" s="42"/>
      <c r="DG13" s="42"/>
      <c r="DH13" s="42"/>
      <c r="DI13" s="42"/>
      <c r="DJ13" s="42"/>
      <c r="DK13" s="42"/>
      <c r="DL13" s="42"/>
      <c r="DM13" s="42"/>
      <c r="DN13" s="42"/>
      <c r="DO13" s="42"/>
      <c r="DP13" s="42"/>
      <c r="DQ13" s="42"/>
      <c r="DR13" s="42"/>
      <c r="DS13" s="42"/>
      <c r="DT13" s="42"/>
      <c r="DU13" s="42"/>
      <c r="DV13" s="42"/>
      <c r="DW13" s="42"/>
      <c r="DX13" s="42"/>
      <c r="DY13" s="42"/>
      <c r="DZ13" s="42"/>
      <c r="EA13" s="42"/>
      <c r="EB13" s="42"/>
      <c r="EC13" s="42"/>
      <c r="ED13" s="42"/>
      <c r="EE13" s="42"/>
      <c r="EF13" s="42"/>
      <c r="EG13" s="42"/>
      <c r="EH13" s="42"/>
      <c r="EI13" s="42"/>
      <c r="EJ13" s="42"/>
      <c r="EK13" s="42"/>
      <c r="EL13" s="42"/>
      <c r="EM13" s="42"/>
      <c r="EN13" s="42"/>
      <c r="EO13" s="42"/>
      <c r="EP13" s="42"/>
      <c r="EQ13" s="42"/>
      <c r="ER13" s="42"/>
      <c r="ES13" s="42"/>
      <c r="ET13" s="42"/>
      <c r="EU13" s="42"/>
      <c r="EV13" s="42"/>
      <c r="EW13" s="42"/>
      <c r="EX13" s="42"/>
      <c r="EY13" s="42"/>
      <c r="EZ13" s="42"/>
      <c r="FA13" s="42"/>
      <c r="FB13" s="42"/>
      <c r="FC13" s="42"/>
      <c r="FD13" s="42"/>
      <c r="FE13" s="42"/>
      <c r="FF13" s="42"/>
      <c r="FG13" s="42"/>
      <c r="FH13" s="42"/>
      <c r="FI13" s="42"/>
      <c r="FJ13" s="42"/>
      <c r="FK13" s="42"/>
      <c r="FL13" s="42"/>
      <c r="FM13" s="42"/>
      <c r="FN13" s="42"/>
      <c r="FO13" s="42"/>
      <c r="FP13" s="42"/>
      <c r="FQ13" s="42"/>
      <c r="FR13" s="42"/>
      <c r="FS13" s="42"/>
      <c r="FT13" s="42"/>
      <c r="FU13" s="42"/>
      <c r="FV13" s="42"/>
      <c r="FW13" s="42"/>
      <c r="FX13" s="42"/>
      <c r="FY13" s="42"/>
      <c r="FZ13" s="42"/>
      <c r="GA13" s="42"/>
      <c r="GB13" s="42"/>
      <c r="GC13" s="42"/>
      <c r="GD13" s="42"/>
      <c r="GE13" s="42"/>
      <c r="GF13" s="42"/>
      <c r="GG13" s="42"/>
      <c r="GH13" s="42"/>
      <c r="GI13" s="42"/>
      <c r="GJ13" s="42"/>
      <c r="GK13" s="42"/>
      <c r="GL13" s="42"/>
      <c r="GM13" s="42"/>
      <c r="GN13" s="42"/>
      <c r="GO13" s="42"/>
      <c r="GP13" s="42"/>
      <c r="GQ13" s="42"/>
      <c r="GR13" s="42"/>
      <c r="GS13" s="42"/>
      <c r="GT13" s="42"/>
      <c r="GU13" s="42"/>
      <c r="GV13" s="42"/>
      <c r="GW13" s="42"/>
      <c r="GX13" s="42"/>
      <c r="GY13" s="42"/>
      <c r="GZ13" s="42"/>
      <c r="HA13" s="42"/>
      <c r="HB13" s="42"/>
      <c r="HC13" s="42"/>
      <c r="HD13" s="42"/>
      <c r="HE13" s="42"/>
      <c r="HF13" s="42"/>
      <c r="HG13" s="42"/>
      <c r="HH13" s="42"/>
      <c r="HI13" s="42"/>
      <c r="HJ13" s="42"/>
      <c r="HK13" s="42"/>
      <c r="HL13" s="42"/>
      <c r="HM13" s="42"/>
      <c r="HN13" s="42"/>
      <c r="HO13" s="42"/>
      <c r="HP13" s="42"/>
      <c r="HQ13" s="42"/>
      <c r="HR13" s="42"/>
      <c r="HS13" s="42"/>
      <c r="HT13" s="42"/>
      <c r="HU13" s="42"/>
      <c r="HV13" s="42"/>
      <c r="HW13" s="42"/>
      <c r="HX13" s="42"/>
      <c r="HY13" s="42"/>
      <c r="HZ13" s="42"/>
      <c r="IA13" s="42"/>
      <c r="IB13" s="42"/>
      <c r="IC13" s="42"/>
      <c r="ID13" s="42"/>
      <c r="IE13" s="42"/>
      <c r="IF13" s="42"/>
      <c r="IG13" s="42"/>
      <c r="IH13" s="42"/>
      <c r="II13" s="42"/>
      <c r="IJ13" s="42"/>
      <c r="IK13" s="42"/>
      <c r="IL13" s="42"/>
      <c r="IM13" s="42"/>
      <c r="IN13" s="42"/>
      <c r="IO13" s="42"/>
      <c r="IP13" s="42"/>
      <c r="IQ13" s="42"/>
      <c r="IR13" s="42"/>
      <c r="IS13" s="42"/>
      <c r="IT13" s="42"/>
    </row>
    <row r="14" spans="1:254" s="6" customFormat="1" ht="30" customHeight="1" x14ac:dyDescent="0.3">
      <c r="A14" s="3"/>
      <c r="B14" s="113"/>
      <c r="C14" s="103"/>
      <c r="D14" s="103"/>
      <c r="E14" s="103"/>
      <c r="F14" s="4"/>
      <c r="G14" s="4"/>
      <c r="H14" s="4"/>
      <c r="I14" s="103"/>
      <c r="J14" s="119"/>
      <c r="K14" s="100"/>
      <c r="L14" s="91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</row>
    <row r="15" spans="1:254" s="6" customFormat="1" ht="8.1" customHeight="1" x14ac:dyDescent="0.35">
      <c r="A15" s="3"/>
      <c r="B15" s="114"/>
      <c r="C15" s="104"/>
      <c r="D15" s="104"/>
      <c r="E15" s="104"/>
      <c r="F15" s="7"/>
      <c r="G15" s="7"/>
      <c r="H15" s="7"/>
      <c r="I15" s="104"/>
      <c r="J15" s="120"/>
      <c r="K15" s="100"/>
      <c r="L15" s="91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</row>
    <row r="16" spans="1:254" s="6" customFormat="1" ht="23.45" customHeight="1" x14ac:dyDescent="0.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91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</row>
    <row r="17" spans="1:254" s="6" customFormat="1" ht="23.45" customHeight="1" x14ac:dyDescent="0.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91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</row>
    <row r="18" spans="1:254" s="6" customFormat="1" ht="23.45" customHeight="1" x14ac:dyDescent="0.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91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</row>
    <row r="19" spans="1:254" s="6" customFormat="1" ht="23.45" customHeight="1" x14ac:dyDescent="0.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8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</row>
    <row r="20" spans="1:254" s="6" customFormat="1" ht="23.45" customHeight="1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8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</row>
    <row r="21" spans="1:254" s="6" customFormat="1" ht="23.45" customHeight="1" x14ac:dyDescent="0.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8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</row>
    <row r="22" spans="1:254" s="6" customFormat="1" ht="23.45" customHeight="1" x14ac:dyDescent="0.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8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</row>
    <row r="23" spans="1:254" s="6" customFormat="1" ht="23.45" customHeight="1" x14ac:dyDescent="0.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8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</row>
    <row r="24" spans="1:254" s="6" customFormat="1" ht="23.45" customHeight="1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8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</row>
    <row r="25" spans="1:254" s="6" customFormat="1" ht="23.45" customHeight="1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8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</row>
  </sheetData>
  <mergeCells count="35">
    <mergeCell ref="B14:B15"/>
    <mergeCell ref="A5:K5"/>
    <mergeCell ref="A6:K6"/>
    <mergeCell ref="F9:F10"/>
    <mergeCell ref="K9:K10"/>
    <mergeCell ref="G11:G12"/>
    <mergeCell ref="C9:C10"/>
    <mergeCell ref="J9:J10"/>
    <mergeCell ref="C14:C15"/>
    <mergeCell ref="J14:J15"/>
    <mergeCell ref="C11:C12"/>
    <mergeCell ref="K11:K12"/>
    <mergeCell ref="D9:D10"/>
    <mergeCell ref="E11:E12"/>
    <mergeCell ref="A1:K1"/>
    <mergeCell ref="I9:I10"/>
    <mergeCell ref="A2:K2"/>
    <mergeCell ref="A4:K4"/>
    <mergeCell ref="A3:K3"/>
    <mergeCell ref="L1:L18"/>
    <mergeCell ref="E9:E10"/>
    <mergeCell ref="H11:H12"/>
    <mergeCell ref="B9:B10"/>
    <mergeCell ref="F11:F12"/>
    <mergeCell ref="J11:J13"/>
    <mergeCell ref="A7:K7"/>
    <mergeCell ref="K14:K15"/>
    <mergeCell ref="B8:K8"/>
    <mergeCell ref="H9:H10"/>
    <mergeCell ref="E14:E15"/>
    <mergeCell ref="G9:G10"/>
    <mergeCell ref="D14:D15"/>
    <mergeCell ref="I11:I12"/>
    <mergeCell ref="I14:I15"/>
    <mergeCell ref="D11:D12"/>
  </mergeCells>
  <pageMargins left="0.59055118110236227" right="0.23622047244094491" top="0.98425196850393704" bottom="0.39370078740157483" header="0.51181102362204722" footer="0.51181102362204722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46"/>
  <sheetViews>
    <sheetView showGridLines="0" zoomScale="130" zoomScaleNormal="130" workbookViewId="0">
      <selection activeCell="A4" sqref="A4:H4"/>
    </sheetView>
  </sheetViews>
  <sheetFormatPr defaultColWidth="9" defaultRowHeight="24" customHeight="1" x14ac:dyDescent="0.3"/>
  <cols>
    <col min="1" max="1" width="9.140625" style="1" customWidth="1"/>
    <col min="2" max="2" width="25" style="1" customWidth="1"/>
    <col min="3" max="3" width="20" style="1" customWidth="1"/>
    <col min="4" max="4" width="25.85546875" style="1" customWidth="1"/>
    <col min="5" max="5" width="15.42578125" style="1" customWidth="1"/>
    <col min="6" max="6" width="14.140625" style="1" customWidth="1"/>
    <col min="7" max="7" width="23.7109375" style="1" customWidth="1"/>
    <col min="8" max="8" width="6.85546875" style="1" customWidth="1"/>
    <col min="9" max="9" width="8.140625" style="1" customWidth="1"/>
    <col min="10" max="256" width="9" style="1" customWidth="1"/>
    <col min="257" max="16384" width="9" style="2"/>
  </cols>
  <sheetData>
    <row r="1" spans="1:9" ht="23.25" customHeight="1" x14ac:dyDescent="0.35">
      <c r="A1" s="3"/>
      <c r="B1" s="88"/>
      <c r="C1" s="88"/>
      <c r="D1" s="88"/>
      <c r="E1" s="88"/>
      <c r="F1" s="88"/>
      <c r="G1" s="88"/>
      <c r="H1" s="88"/>
      <c r="I1" s="91" t="s">
        <v>181</v>
      </c>
    </row>
    <row r="2" spans="1:9" ht="26.25" customHeight="1" x14ac:dyDescent="0.4">
      <c r="A2" s="111" t="s">
        <v>128</v>
      </c>
      <c r="B2" s="112"/>
      <c r="C2" s="112"/>
      <c r="D2" s="112"/>
      <c r="E2" s="112"/>
      <c r="F2" s="112"/>
      <c r="G2" s="112"/>
      <c r="H2" s="112"/>
      <c r="I2" s="91"/>
    </row>
    <row r="3" spans="1:9" ht="29.45" customHeight="1" x14ac:dyDescent="0.4">
      <c r="A3" s="74" t="s">
        <v>172</v>
      </c>
      <c r="B3" s="75"/>
      <c r="C3" s="75"/>
      <c r="D3" s="75"/>
      <c r="E3" s="75"/>
      <c r="F3" s="75"/>
      <c r="G3" s="75"/>
      <c r="H3" s="75"/>
      <c r="I3" s="91"/>
    </row>
    <row r="4" spans="1:9" ht="26.45" customHeight="1" x14ac:dyDescent="0.35">
      <c r="A4" s="74" t="s">
        <v>129</v>
      </c>
      <c r="B4" s="75"/>
      <c r="C4" s="75"/>
      <c r="D4" s="75"/>
      <c r="E4" s="75"/>
      <c r="F4" s="75"/>
      <c r="G4" s="75"/>
      <c r="H4" s="75"/>
      <c r="I4" s="91"/>
    </row>
    <row r="5" spans="1:9" ht="26.45" customHeight="1" x14ac:dyDescent="0.35">
      <c r="A5" s="74" t="s">
        <v>130</v>
      </c>
      <c r="B5" s="75"/>
      <c r="C5" s="75"/>
      <c r="D5" s="75"/>
      <c r="E5" s="75"/>
      <c r="F5" s="75"/>
      <c r="G5" s="75"/>
      <c r="H5" s="75"/>
      <c r="I5" s="91"/>
    </row>
    <row r="6" spans="1:9" ht="26.45" customHeight="1" x14ac:dyDescent="0.35">
      <c r="A6" s="74" t="s">
        <v>143</v>
      </c>
      <c r="B6" s="75"/>
      <c r="C6" s="75"/>
      <c r="D6" s="75"/>
      <c r="E6" s="75"/>
      <c r="F6" s="75"/>
      <c r="G6" s="75"/>
      <c r="H6" s="75"/>
      <c r="I6" s="91"/>
    </row>
    <row r="7" spans="1:9" ht="26.45" customHeight="1" x14ac:dyDescent="0.35">
      <c r="A7" s="74" t="s">
        <v>144</v>
      </c>
      <c r="B7" s="75"/>
      <c r="C7" s="75"/>
      <c r="D7" s="75"/>
      <c r="E7" s="75"/>
      <c r="F7" s="75"/>
      <c r="G7" s="75"/>
      <c r="H7" s="75"/>
      <c r="I7" s="91"/>
    </row>
    <row r="8" spans="1:9" ht="23.45" customHeight="1" x14ac:dyDescent="0.35">
      <c r="A8" s="3"/>
      <c r="B8" s="101"/>
      <c r="C8" s="101"/>
      <c r="D8" s="101"/>
      <c r="E8" s="45"/>
      <c r="F8" s="45"/>
      <c r="G8" s="45"/>
      <c r="H8" s="45"/>
      <c r="I8" s="91"/>
    </row>
    <row r="9" spans="1:9" ht="46.5" customHeight="1" x14ac:dyDescent="0.3">
      <c r="A9" s="9"/>
      <c r="B9" s="92" t="s">
        <v>145</v>
      </c>
      <c r="C9" s="92" t="s">
        <v>41</v>
      </c>
      <c r="D9" s="92" t="s">
        <v>46</v>
      </c>
      <c r="E9" s="92" t="s">
        <v>146</v>
      </c>
      <c r="F9" s="92" t="s">
        <v>6</v>
      </c>
      <c r="G9" s="92" t="s">
        <v>139</v>
      </c>
      <c r="H9" s="92" t="s">
        <v>140</v>
      </c>
      <c r="I9" s="141"/>
    </row>
    <row r="10" spans="1:9" ht="20.100000000000001" customHeight="1" x14ac:dyDescent="0.3">
      <c r="A10" s="9"/>
      <c r="B10" s="93"/>
      <c r="C10" s="93"/>
      <c r="D10" s="93"/>
      <c r="E10" s="93"/>
      <c r="F10" s="93"/>
      <c r="G10" s="96"/>
      <c r="H10" s="96"/>
      <c r="I10" s="141"/>
    </row>
    <row r="11" spans="1:9" ht="23.25" customHeight="1" x14ac:dyDescent="0.3">
      <c r="A11" s="9"/>
      <c r="B11" s="135" t="s">
        <v>141</v>
      </c>
      <c r="C11" s="94">
        <v>960000</v>
      </c>
      <c r="D11" s="94">
        <v>1377100</v>
      </c>
      <c r="E11" s="94">
        <v>431000</v>
      </c>
      <c r="F11" s="131">
        <f>SUM(C11:E12)</f>
        <v>2768100</v>
      </c>
      <c r="G11" s="142" t="s">
        <v>142</v>
      </c>
      <c r="H11" s="133">
        <v>335</v>
      </c>
      <c r="I11" s="91"/>
    </row>
    <row r="12" spans="1:9" ht="23.25" customHeight="1" x14ac:dyDescent="0.3">
      <c r="A12" s="9"/>
      <c r="B12" s="136"/>
      <c r="C12" s="95"/>
      <c r="D12" s="95"/>
      <c r="E12" s="95"/>
      <c r="F12" s="132"/>
      <c r="G12" s="143"/>
      <c r="H12" s="134"/>
      <c r="I12" s="91"/>
    </row>
    <row r="13" spans="1:9" ht="11.25" customHeight="1" x14ac:dyDescent="0.3">
      <c r="A13" s="9"/>
      <c r="B13" s="135" t="s">
        <v>6</v>
      </c>
      <c r="C13" s="127">
        <f>SUM(C11)</f>
        <v>960000</v>
      </c>
      <c r="D13" s="127">
        <f>SUM(D11)</f>
        <v>1377100</v>
      </c>
      <c r="E13" s="127">
        <f>SUM(E11)</f>
        <v>431000</v>
      </c>
      <c r="F13" s="139">
        <f>SUM(F11)</f>
        <v>2768100</v>
      </c>
      <c r="G13" s="137"/>
      <c r="H13" s="129"/>
      <c r="I13" s="91"/>
    </row>
    <row r="14" spans="1:9" ht="11.25" customHeight="1" x14ac:dyDescent="0.3">
      <c r="A14" s="9"/>
      <c r="B14" s="136"/>
      <c r="C14" s="128"/>
      <c r="D14" s="128"/>
      <c r="E14" s="136"/>
      <c r="F14" s="140"/>
      <c r="G14" s="138"/>
      <c r="H14" s="130"/>
      <c r="I14" s="91"/>
    </row>
    <row r="15" spans="1:9" ht="20.100000000000001" customHeight="1" x14ac:dyDescent="0.3">
      <c r="A15" s="3"/>
      <c r="B15" s="46"/>
      <c r="C15" s="46"/>
      <c r="D15" s="46"/>
      <c r="E15" s="46"/>
      <c r="F15" s="46"/>
      <c r="G15" s="3"/>
      <c r="H15" s="3"/>
      <c r="I15" s="91"/>
    </row>
    <row r="16" spans="1:9" ht="23.45" customHeight="1" x14ac:dyDescent="0.35">
      <c r="A16" s="3"/>
      <c r="B16" s="35"/>
      <c r="C16" s="3"/>
      <c r="D16" s="3"/>
      <c r="E16" s="3"/>
      <c r="F16" s="3"/>
      <c r="G16" s="3"/>
      <c r="H16" s="3"/>
      <c r="I16" s="91"/>
    </row>
    <row r="17" spans="1:9" ht="20.100000000000001" customHeight="1" x14ac:dyDescent="0.3">
      <c r="A17" s="3"/>
      <c r="B17" s="3"/>
      <c r="C17" s="3"/>
      <c r="D17" s="3"/>
      <c r="E17" s="3"/>
      <c r="F17" s="3"/>
      <c r="G17" s="3"/>
      <c r="H17" s="3"/>
      <c r="I17" s="91"/>
    </row>
    <row r="18" spans="1:9" ht="20.100000000000001" customHeight="1" x14ac:dyDescent="0.3">
      <c r="A18" s="3"/>
      <c r="B18" s="3"/>
      <c r="C18" s="3"/>
      <c r="D18" s="3"/>
      <c r="E18" s="3"/>
      <c r="F18" s="3"/>
      <c r="G18" s="3"/>
      <c r="H18" s="3"/>
      <c r="I18" s="91"/>
    </row>
    <row r="19" spans="1:9" ht="20.100000000000001" customHeight="1" x14ac:dyDescent="0.3">
      <c r="A19" s="3"/>
      <c r="B19" s="3"/>
      <c r="C19" s="3"/>
      <c r="D19" s="3"/>
      <c r="E19" s="3"/>
      <c r="F19" s="3"/>
      <c r="G19" s="3"/>
      <c r="H19" s="3"/>
      <c r="I19" s="91"/>
    </row>
    <row r="20" spans="1:9" ht="20.100000000000001" customHeight="1" x14ac:dyDescent="0.3">
      <c r="A20" s="3"/>
      <c r="B20" s="3"/>
      <c r="C20" s="3"/>
      <c r="D20" s="3"/>
      <c r="E20" s="3"/>
      <c r="F20" s="3"/>
      <c r="G20" s="3"/>
      <c r="H20" s="3"/>
      <c r="I20" s="91"/>
    </row>
    <row r="21" spans="1:9" ht="20.100000000000001" customHeight="1" x14ac:dyDescent="0.3">
      <c r="A21" s="3"/>
      <c r="B21" s="3"/>
      <c r="C21" s="3"/>
      <c r="D21" s="3"/>
      <c r="E21" s="3"/>
      <c r="F21" s="3"/>
      <c r="G21" s="3"/>
      <c r="H21" s="3"/>
      <c r="I21" s="91"/>
    </row>
    <row r="22" spans="1:9" ht="20.100000000000001" customHeight="1" x14ac:dyDescent="0.3">
      <c r="A22" s="3"/>
      <c r="B22" s="3"/>
      <c r="C22" s="3"/>
      <c r="D22" s="3"/>
      <c r="E22" s="3"/>
      <c r="F22" s="3"/>
      <c r="G22" s="3"/>
      <c r="H22" s="3"/>
      <c r="I22" s="91"/>
    </row>
    <row r="23" spans="1:9" ht="23.45" customHeight="1" x14ac:dyDescent="0.3">
      <c r="A23" s="3"/>
      <c r="B23" s="3"/>
      <c r="C23" s="3"/>
      <c r="D23" s="3"/>
      <c r="E23" s="3"/>
      <c r="F23" s="3"/>
      <c r="G23" s="3"/>
      <c r="H23" s="3"/>
      <c r="I23" s="47"/>
    </row>
    <row r="24" spans="1:9" ht="23.45" customHeight="1" x14ac:dyDescent="0.3">
      <c r="A24" s="3"/>
      <c r="B24" s="3"/>
      <c r="C24" s="3"/>
      <c r="D24" s="3"/>
      <c r="E24" s="3"/>
      <c r="F24" s="3"/>
      <c r="G24" s="3"/>
      <c r="H24" s="3"/>
      <c r="I24" s="47"/>
    </row>
    <row r="25" spans="1:9" ht="23.45" customHeight="1" x14ac:dyDescent="0.3">
      <c r="A25" s="3"/>
      <c r="B25" s="3"/>
      <c r="C25" s="3"/>
      <c r="D25" s="3"/>
      <c r="E25" s="3"/>
      <c r="F25" s="3"/>
      <c r="G25" s="3"/>
      <c r="H25" s="3"/>
      <c r="I25" s="47"/>
    </row>
    <row r="26" spans="1:9" ht="23.45" customHeight="1" x14ac:dyDescent="0.3">
      <c r="A26" s="3"/>
      <c r="B26" s="3"/>
      <c r="C26" s="3"/>
      <c r="D26" s="3"/>
      <c r="E26" s="3"/>
      <c r="F26" s="3"/>
      <c r="G26" s="3"/>
      <c r="H26" s="3"/>
      <c r="I26" s="47"/>
    </row>
    <row r="27" spans="1:9" ht="23.45" customHeight="1" x14ac:dyDescent="0.3">
      <c r="A27" s="3"/>
      <c r="B27" s="3"/>
      <c r="C27" s="3"/>
      <c r="D27" s="3"/>
      <c r="E27" s="3"/>
      <c r="F27" s="3"/>
      <c r="G27" s="3"/>
      <c r="H27" s="3"/>
      <c r="I27" s="47"/>
    </row>
    <row r="28" spans="1:9" ht="23.45" customHeight="1" x14ac:dyDescent="0.3">
      <c r="A28" s="3"/>
      <c r="B28" s="3"/>
      <c r="C28" s="3"/>
      <c r="D28" s="3"/>
      <c r="E28" s="3"/>
      <c r="F28" s="3"/>
      <c r="G28" s="3"/>
      <c r="H28" s="3"/>
      <c r="I28" s="47"/>
    </row>
    <row r="29" spans="1:9" ht="23.45" customHeight="1" x14ac:dyDescent="0.3">
      <c r="A29" s="3"/>
      <c r="B29" s="3"/>
      <c r="C29" s="3"/>
      <c r="D29" s="3"/>
      <c r="E29" s="3"/>
      <c r="F29" s="3"/>
      <c r="G29" s="3"/>
      <c r="H29" s="3"/>
      <c r="I29" s="47"/>
    </row>
    <row r="30" spans="1:9" ht="46.5" customHeight="1" x14ac:dyDescent="0.3">
      <c r="A30" s="3"/>
      <c r="B30" s="3"/>
      <c r="C30" s="3"/>
      <c r="D30" s="3"/>
      <c r="E30" s="3"/>
      <c r="F30" s="3"/>
      <c r="G30" s="3"/>
      <c r="H30" s="3"/>
      <c r="I30" s="47"/>
    </row>
    <row r="31" spans="1:9" ht="23.45" customHeight="1" x14ac:dyDescent="0.3">
      <c r="A31" s="3"/>
      <c r="B31" s="3"/>
      <c r="C31" s="3"/>
      <c r="D31" s="3"/>
      <c r="E31" s="3"/>
      <c r="F31" s="3"/>
      <c r="G31" s="3"/>
      <c r="H31" s="3"/>
      <c r="I31" s="47"/>
    </row>
    <row r="32" spans="1:9" ht="23.25" customHeight="1" x14ac:dyDescent="0.3">
      <c r="A32" s="3"/>
      <c r="B32" s="3"/>
      <c r="C32" s="3"/>
      <c r="D32" s="3"/>
      <c r="E32" s="3"/>
      <c r="F32" s="3"/>
      <c r="G32" s="3"/>
      <c r="H32" s="3"/>
      <c r="I32" s="47"/>
    </row>
    <row r="33" spans="1:9" ht="23.45" customHeight="1" x14ac:dyDescent="0.3">
      <c r="A33" s="3"/>
      <c r="B33" s="3"/>
      <c r="C33" s="3"/>
      <c r="D33" s="3"/>
      <c r="E33" s="3"/>
      <c r="F33" s="3"/>
      <c r="G33" s="3"/>
      <c r="H33" s="3"/>
      <c r="I33" s="47"/>
    </row>
    <row r="34" spans="1:9" ht="23.45" customHeight="1" x14ac:dyDescent="0.3">
      <c r="A34" s="3"/>
      <c r="B34" s="3"/>
      <c r="C34" s="3"/>
      <c r="D34" s="3"/>
      <c r="E34" s="3"/>
      <c r="F34" s="3"/>
      <c r="G34" s="3"/>
      <c r="H34" s="3"/>
      <c r="I34" s="47"/>
    </row>
    <row r="35" spans="1:9" ht="23.45" customHeight="1" x14ac:dyDescent="0.3">
      <c r="A35" s="3"/>
      <c r="B35" s="3"/>
      <c r="C35" s="3"/>
      <c r="D35" s="3"/>
      <c r="E35" s="3"/>
      <c r="F35" s="3"/>
      <c r="G35" s="3"/>
      <c r="H35" s="3"/>
      <c r="I35" s="47"/>
    </row>
    <row r="36" spans="1:9" ht="23.45" customHeight="1" x14ac:dyDescent="0.3">
      <c r="A36" s="3"/>
      <c r="B36" s="3"/>
      <c r="C36" s="3"/>
      <c r="D36" s="3"/>
      <c r="E36" s="3"/>
      <c r="F36" s="3"/>
      <c r="G36" s="3"/>
      <c r="H36" s="3"/>
      <c r="I36" s="47"/>
    </row>
    <row r="37" spans="1:9" ht="23.45" customHeight="1" x14ac:dyDescent="0.3">
      <c r="A37" s="3"/>
      <c r="B37" s="3"/>
      <c r="C37" s="3"/>
      <c r="D37" s="3"/>
      <c r="E37" s="3"/>
      <c r="F37" s="3"/>
      <c r="G37" s="3"/>
      <c r="H37" s="3"/>
      <c r="I37" s="47"/>
    </row>
    <row r="38" spans="1:9" ht="23.45" customHeight="1" x14ac:dyDescent="0.3">
      <c r="A38" s="3"/>
      <c r="B38" s="3"/>
      <c r="C38" s="3"/>
      <c r="D38" s="3"/>
      <c r="E38" s="3"/>
      <c r="F38" s="3"/>
      <c r="G38" s="3"/>
      <c r="H38" s="3"/>
      <c r="I38" s="47"/>
    </row>
    <row r="39" spans="1:9" ht="23.45" customHeight="1" x14ac:dyDescent="0.3">
      <c r="A39" s="3"/>
      <c r="B39" s="3"/>
      <c r="C39" s="3"/>
      <c r="D39" s="3"/>
      <c r="E39" s="3"/>
      <c r="F39" s="3"/>
      <c r="G39" s="3"/>
      <c r="H39" s="3"/>
      <c r="I39" s="47"/>
    </row>
    <row r="40" spans="1:9" ht="23.45" customHeight="1" x14ac:dyDescent="0.35">
      <c r="A40" s="3"/>
      <c r="B40" s="35"/>
      <c r="C40" s="3"/>
      <c r="D40" s="3"/>
      <c r="E40" s="3"/>
      <c r="F40" s="3"/>
      <c r="G40" s="3"/>
      <c r="H40" s="3"/>
      <c r="I40" s="47"/>
    </row>
    <row r="41" spans="1:9" ht="23.45" customHeight="1" x14ac:dyDescent="0.3">
      <c r="A41" s="3"/>
      <c r="B41" s="3"/>
      <c r="C41" s="3"/>
      <c r="D41" s="3"/>
      <c r="E41" s="3"/>
      <c r="F41" s="3"/>
      <c r="G41" s="3"/>
      <c r="H41" s="3"/>
      <c r="I41" s="47"/>
    </row>
    <row r="42" spans="1:9" ht="23.45" customHeight="1" x14ac:dyDescent="0.3">
      <c r="A42" s="3"/>
      <c r="B42" s="3"/>
      <c r="C42" s="3"/>
      <c r="D42" s="3"/>
      <c r="E42" s="3"/>
      <c r="F42" s="3"/>
      <c r="G42" s="3"/>
      <c r="H42" s="3"/>
      <c r="I42" s="47"/>
    </row>
    <row r="43" spans="1:9" ht="23.45" customHeight="1" x14ac:dyDescent="0.3">
      <c r="A43" s="3"/>
      <c r="B43" s="3"/>
      <c r="C43" s="3"/>
      <c r="D43" s="3"/>
      <c r="E43" s="3"/>
      <c r="F43" s="3"/>
      <c r="G43" s="3"/>
      <c r="H43" s="3"/>
      <c r="I43" s="47"/>
    </row>
    <row r="44" spans="1:9" ht="24" customHeight="1" x14ac:dyDescent="0.3">
      <c r="I44" s="5"/>
    </row>
    <row r="45" spans="1:9" ht="24" customHeight="1" x14ac:dyDescent="0.3">
      <c r="I45" s="5"/>
    </row>
    <row r="46" spans="1:9" ht="24" customHeight="1" x14ac:dyDescent="0.3">
      <c r="I46" s="5"/>
    </row>
  </sheetData>
  <mergeCells count="30">
    <mergeCell ref="I1:I22"/>
    <mergeCell ref="E9:E10"/>
    <mergeCell ref="D13:D14"/>
    <mergeCell ref="A2:H2"/>
    <mergeCell ref="B9:B10"/>
    <mergeCell ref="A4:H4"/>
    <mergeCell ref="E11:E12"/>
    <mergeCell ref="A5:H5"/>
    <mergeCell ref="B1:H1"/>
    <mergeCell ref="A3:H3"/>
    <mergeCell ref="C11:C12"/>
    <mergeCell ref="G11:G12"/>
    <mergeCell ref="B8:D8"/>
    <mergeCell ref="H9:H10"/>
    <mergeCell ref="B11:B12"/>
    <mergeCell ref="A6:H6"/>
    <mergeCell ref="F9:F10"/>
    <mergeCell ref="G9:G10"/>
    <mergeCell ref="D11:D12"/>
    <mergeCell ref="A7:H7"/>
    <mergeCell ref="D9:D10"/>
    <mergeCell ref="C9:C10"/>
    <mergeCell ref="C13:C14"/>
    <mergeCell ref="H13:H14"/>
    <mergeCell ref="F11:F12"/>
    <mergeCell ref="H11:H12"/>
    <mergeCell ref="B13:B14"/>
    <mergeCell ref="G13:G14"/>
    <mergeCell ref="E13:E14"/>
    <mergeCell ref="F13:F14"/>
  </mergeCells>
  <pageMargins left="0.59055118110236227" right="0.39370078740157483" top="0.98425196850393704" bottom="0.39370078740157483" header="0.51181102362204722" footer="0.51181102362204722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65"/>
  <sheetViews>
    <sheetView showGridLines="0" tabSelected="1" topLeftCell="A46" zoomScale="150" zoomScaleNormal="150" workbookViewId="0">
      <selection activeCell="A40" sqref="A40:F40"/>
    </sheetView>
  </sheetViews>
  <sheetFormatPr defaultColWidth="9" defaultRowHeight="24" customHeight="1" x14ac:dyDescent="0.3"/>
  <cols>
    <col min="1" max="1" width="2.140625" style="5" customWidth="1"/>
    <col min="2" max="2" width="6.85546875" style="5" customWidth="1"/>
    <col min="3" max="3" width="45.85546875" style="5" customWidth="1"/>
    <col min="4" max="4" width="13.42578125" style="5" customWidth="1"/>
    <col min="5" max="5" width="16.85546875" style="5" customWidth="1"/>
    <col min="6" max="6" width="4.5703125" style="5" bestFit="1" customWidth="1"/>
    <col min="7" max="256" width="9" style="5" customWidth="1"/>
    <col min="257" max="16384" width="9" style="6"/>
  </cols>
  <sheetData>
    <row r="1" spans="1:256" ht="23.45" customHeight="1" x14ac:dyDescent="0.35">
      <c r="A1" s="73" t="s">
        <v>185</v>
      </c>
      <c r="B1" s="88"/>
      <c r="C1" s="88"/>
      <c r="D1" s="88"/>
      <c r="E1" s="88"/>
      <c r="F1" s="88"/>
    </row>
    <row r="2" spans="1:256" s="59" customFormat="1" ht="29.45" customHeight="1" x14ac:dyDescent="0.35">
      <c r="A2" s="74" t="s">
        <v>148</v>
      </c>
      <c r="B2" s="74"/>
      <c r="C2" s="74"/>
      <c r="D2" s="74"/>
      <c r="E2" s="74"/>
      <c r="F2" s="69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58"/>
      <c r="BV2" s="58"/>
      <c r="BW2" s="58"/>
      <c r="BX2" s="58"/>
      <c r="BY2" s="58"/>
      <c r="BZ2" s="58"/>
      <c r="CA2" s="58"/>
      <c r="CB2" s="58"/>
      <c r="CC2" s="58"/>
      <c r="CD2" s="58"/>
      <c r="CE2" s="58"/>
      <c r="CF2" s="58"/>
      <c r="CG2" s="58"/>
      <c r="CH2" s="58"/>
      <c r="CI2" s="58"/>
      <c r="CJ2" s="58"/>
      <c r="CK2" s="58"/>
      <c r="CL2" s="58"/>
      <c r="CM2" s="58"/>
      <c r="CN2" s="58"/>
      <c r="CO2" s="58"/>
      <c r="CP2" s="58"/>
      <c r="CQ2" s="58"/>
      <c r="CR2" s="58"/>
      <c r="CS2" s="58"/>
      <c r="CT2" s="58"/>
      <c r="CU2" s="58"/>
      <c r="CV2" s="58"/>
      <c r="CW2" s="58"/>
      <c r="CX2" s="58"/>
      <c r="CY2" s="58"/>
      <c r="CZ2" s="58"/>
      <c r="DA2" s="58"/>
      <c r="DB2" s="58"/>
      <c r="DC2" s="58"/>
      <c r="DD2" s="58"/>
      <c r="DE2" s="58"/>
      <c r="DF2" s="58"/>
      <c r="DG2" s="58"/>
      <c r="DH2" s="58"/>
      <c r="DI2" s="58"/>
      <c r="DJ2" s="58"/>
      <c r="DK2" s="58"/>
      <c r="DL2" s="58"/>
      <c r="DM2" s="58"/>
      <c r="DN2" s="58"/>
      <c r="DO2" s="58"/>
      <c r="DP2" s="58"/>
      <c r="DQ2" s="58"/>
      <c r="DR2" s="58"/>
      <c r="DS2" s="58"/>
      <c r="DT2" s="58"/>
      <c r="DU2" s="58"/>
      <c r="DV2" s="58"/>
      <c r="DW2" s="58"/>
      <c r="DX2" s="58"/>
      <c r="DY2" s="58"/>
      <c r="DZ2" s="58"/>
      <c r="EA2" s="58"/>
      <c r="EB2" s="58"/>
      <c r="EC2" s="58"/>
      <c r="ED2" s="58"/>
      <c r="EE2" s="58"/>
      <c r="EF2" s="58"/>
      <c r="EG2" s="58"/>
      <c r="EH2" s="58"/>
      <c r="EI2" s="58"/>
      <c r="EJ2" s="58"/>
      <c r="EK2" s="58"/>
      <c r="EL2" s="58"/>
      <c r="EM2" s="58"/>
      <c r="EN2" s="58"/>
      <c r="EO2" s="58"/>
      <c r="EP2" s="58"/>
      <c r="EQ2" s="58"/>
      <c r="ER2" s="58"/>
      <c r="ES2" s="58"/>
      <c r="ET2" s="58"/>
      <c r="EU2" s="58"/>
      <c r="EV2" s="58"/>
      <c r="EW2" s="58"/>
      <c r="EX2" s="58"/>
      <c r="EY2" s="58"/>
      <c r="EZ2" s="58"/>
      <c r="FA2" s="58"/>
      <c r="FB2" s="58"/>
      <c r="FC2" s="58"/>
      <c r="FD2" s="58"/>
      <c r="FE2" s="58"/>
      <c r="FF2" s="58"/>
      <c r="FG2" s="58"/>
      <c r="FH2" s="58"/>
      <c r="FI2" s="58"/>
      <c r="FJ2" s="58"/>
      <c r="FK2" s="58"/>
      <c r="FL2" s="58"/>
      <c r="FM2" s="58"/>
      <c r="FN2" s="58"/>
      <c r="FO2" s="58"/>
      <c r="FP2" s="58"/>
      <c r="FQ2" s="58"/>
      <c r="FR2" s="58"/>
      <c r="FS2" s="58"/>
      <c r="FT2" s="58"/>
      <c r="FU2" s="58"/>
      <c r="FV2" s="58"/>
      <c r="FW2" s="58"/>
      <c r="FX2" s="58"/>
      <c r="FY2" s="58"/>
      <c r="FZ2" s="58"/>
      <c r="GA2" s="58"/>
      <c r="GB2" s="58"/>
      <c r="GC2" s="58"/>
      <c r="GD2" s="58"/>
      <c r="GE2" s="58"/>
      <c r="GF2" s="58"/>
      <c r="GG2" s="58"/>
      <c r="GH2" s="58"/>
      <c r="GI2" s="58"/>
      <c r="GJ2" s="58"/>
      <c r="GK2" s="58"/>
      <c r="GL2" s="58"/>
      <c r="GM2" s="58"/>
      <c r="GN2" s="58"/>
      <c r="GO2" s="58"/>
      <c r="GP2" s="58"/>
      <c r="GQ2" s="58"/>
      <c r="GR2" s="58"/>
      <c r="GS2" s="58"/>
      <c r="GT2" s="58"/>
      <c r="GU2" s="58"/>
      <c r="GV2" s="58"/>
      <c r="GW2" s="58"/>
      <c r="GX2" s="58"/>
      <c r="GY2" s="58"/>
      <c r="GZ2" s="58"/>
      <c r="HA2" s="58"/>
      <c r="HB2" s="58"/>
      <c r="HC2" s="58"/>
      <c r="HD2" s="58"/>
      <c r="HE2" s="58"/>
      <c r="HF2" s="58"/>
      <c r="HG2" s="58"/>
      <c r="HH2" s="58"/>
      <c r="HI2" s="58"/>
      <c r="HJ2" s="58"/>
      <c r="HK2" s="58"/>
      <c r="HL2" s="58"/>
      <c r="HM2" s="58"/>
      <c r="HN2" s="58"/>
      <c r="HO2" s="58"/>
      <c r="HP2" s="58"/>
      <c r="HQ2" s="58"/>
      <c r="HR2" s="58"/>
      <c r="HS2" s="58"/>
      <c r="HT2" s="58"/>
      <c r="HU2" s="58"/>
      <c r="HV2" s="58"/>
      <c r="HW2" s="58"/>
      <c r="HX2" s="58"/>
      <c r="HY2" s="58"/>
      <c r="HZ2" s="58"/>
      <c r="IA2" s="58"/>
      <c r="IB2" s="58"/>
      <c r="IC2" s="58"/>
      <c r="ID2" s="58"/>
      <c r="IE2" s="58"/>
      <c r="IF2" s="58"/>
      <c r="IG2" s="58"/>
      <c r="IH2" s="58"/>
      <c r="II2" s="58"/>
      <c r="IJ2" s="58"/>
      <c r="IK2" s="58"/>
      <c r="IL2" s="58"/>
      <c r="IM2" s="58"/>
      <c r="IN2" s="58"/>
      <c r="IO2" s="58"/>
      <c r="IP2" s="58"/>
      <c r="IQ2" s="58"/>
      <c r="IR2" s="58"/>
      <c r="IS2" s="58"/>
      <c r="IT2" s="58"/>
      <c r="IU2" s="58"/>
      <c r="IV2" s="58"/>
    </row>
    <row r="3" spans="1:256" ht="29.45" customHeight="1" x14ac:dyDescent="0.4">
      <c r="A3" s="74" t="s">
        <v>175</v>
      </c>
      <c r="B3" s="74"/>
      <c r="C3" s="74"/>
      <c r="D3" s="74"/>
      <c r="E3" s="74"/>
      <c r="F3" s="69"/>
    </row>
    <row r="4" spans="1:256" ht="26.45" customHeight="1" x14ac:dyDescent="0.35">
      <c r="A4" s="74" t="s">
        <v>129</v>
      </c>
      <c r="B4" s="74"/>
      <c r="C4" s="74"/>
      <c r="D4" s="74"/>
      <c r="E4" s="74"/>
      <c r="F4" s="69"/>
    </row>
    <row r="5" spans="1:256" ht="26.45" customHeight="1" x14ac:dyDescent="0.35">
      <c r="A5" s="74" t="s">
        <v>149</v>
      </c>
      <c r="B5" s="74"/>
      <c r="C5" s="74"/>
      <c r="D5" s="74"/>
      <c r="E5" s="74"/>
      <c r="F5" s="69"/>
    </row>
    <row r="6" spans="1:256" ht="26.45" customHeight="1" x14ac:dyDescent="0.35">
      <c r="A6" s="74" t="s">
        <v>150</v>
      </c>
      <c r="B6" s="74"/>
      <c r="C6" s="74"/>
      <c r="D6" s="74"/>
      <c r="E6" s="74"/>
      <c r="F6" s="69"/>
    </row>
    <row r="7" spans="1:256" ht="26.45" customHeight="1" x14ac:dyDescent="0.35">
      <c r="A7" s="74" t="s">
        <v>151</v>
      </c>
      <c r="B7" s="74"/>
      <c r="C7" s="74"/>
      <c r="D7" s="74"/>
      <c r="E7" s="74"/>
      <c r="F7" s="69"/>
    </row>
    <row r="8" spans="1:256" ht="20.100000000000001" customHeight="1" x14ac:dyDescent="0.3">
      <c r="A8" s="3"/>
      <c r="B8" s="3"/>
      <c r="C8" s="3"/>
      <c r="D8" s="3"/>
      <c r="E8" s="3"/>
      <c r="F8" s="3"/>
    </row>
    <row r="9" spans="1:256" s="34" customFormat="1" ht="23.45" customHeight="1" x14ac:dyDescent="0.35">
      <c r="A9" s="16"/>
      <c r="B9" s="48" t="s">
        <v>147</v>
      </c>
      <c r="C9" s="16"/>
      <c r="D9" s="16"/>
      <c r="E9" s="16"/>
      <c r="F9" s="16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3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  <c r="DT9" s="33"/>
      <c r="DU9" s="33"/>
      <c r="DV9" s="33"/>
      <c r="DW9" s="33"/>
      <c r="DX9" s="33"/>
      <c r="DY9" s="33"/>
      <c r="DZ9" s="33"/>
      <c r="EA9" s="33"/>
      <c r="EB9" s="33"/>
      <c r="EC9" s="33"/>
      <c r="ED9" s="33"/>
      <c r="EE9" s="33"/>
      <c r="EF9" s="33"/>
      <c r="EG9" s="33"/>
      <c r="EH9" s="33"/>
      <c r="EI9" s="33"/>
      <c r="EJ9" s="33"/>
      <c r="EK9" s="33"/>
      <c r="EL9" s="33"/>
      <c r="EM9" s="33"/>
      <c r="EN9" s="33"/>
      <c r="EO9" s="33"/>
      <c r="EP9" s="33"/>
      <c r="EQ9" s="33"/>
      <c r="ER9" s="33"/>
      <c r="ES9" s="33"/>
      <c r="ET9" s="33"/>
      <c r="EU9" s="33"/>
      <c r="EV9" s="33"/>
      <c r="EW9" s="33"/>
      <c r="EX9" s="33"/>
      <c r="EY9" s="33"/>
      <c r="EZ9" s="33"/>
      <c r="FA9" s="33"/>
      <c r="FB9" s="33"/>
      <c r="FC9" s="33"/>
      <c r="FD9" s="33"/>
      <c r="FE9" s="33"/>
      <c r="FF9" s="33"/>
      <c r="FG9" s="33"/>
      <c r="FH9" s="33"/>
      <c r="FI9" s="33"/>
      <c r="FJ9" s="33"/>
      <c r="FK9" s="33"/>
      <c r="FL9" s="33"/>
      <c r="FM9" s="33"/>
      <c r="FN9" s="33"/>
      <c r="FO9" s="33"/>
      <c r="FP9" s="33"/>
      <c r="FQ9" s="33"/>
      <c r="FR9" s="33"/>
      <c r="FS9" s="33"/>
      <c r="FT9" s="33"/>
      <c r="FU9" s="33"/>
      <c r="FV9" s="33"/>
      <c r="FW9" s="33"/>
      <c r="FX9" s="33"/>
      <c r="FY9" s="33"/>
      <c r="FZ9" s="33"/>
      <c r="GA9" s="33"/>
      <c r="GB9" s="33"/>
      <c r="GC9" s="33"/>
      <c r="GD9" s="33"/>
      <c r="GE9" s="33"/>
      <c r="GF9" s="33"/>
      <c r="GG9" s="33"/>
      <c r="GH9" s="33"/>
      <c r="GI9" s="33"/>
      <c r="GJ9" s="33"/>
      <c r="GK9" s="33"/>
      <c r="GL9" s="33"/>
      <c r="GM9" s="33"/>
      <c r="GN9" s="33"/>
      <c r="GO9" s="33"/>
      <c r="GP9" s="33"/>
      <c r="GQ9" s="33"/>
      <c r="GR9" s="33"/>
      <c r="GS9" s="33"/>
      <c r="GT9" s="33"/>
      <c r="GU9" s="33"/>
      <c r="GV9" s="33"/>
      <c r="GW9" s="33"/>
      <c r="GX9" s="33"/>
      <c r="GY9" s="33"/>
      <c r="GZ9" s="33"/>
      <c r="HA9" s="33"/>
      <c r="HB9" s="33"/>
      <c r="HC9" s="33"/>
      <c r="HD9" s="33"/>
      <c r="HE9" s="33"/>
      <c r="HF9" s="33"/>
      <c r="HG9" s="33"/>
      <c r="HH9" s="33"/>
      <c r="HI9" s="33"/>
      <c r="HJ9" s="33"/>
      <c r="HK9" s="33"/>
      <c r="HL9" s="33"/>
      <c r="HM9" s="33"/>
      <c r="HN9" s="33"/>
      <c r="HO9" s="33"/>
      <c r="HP9" s="33"/>
      <c r="HQ9" s="33"/>
      <c r="HR9" s="33"/>
      <c r="HS9" s="33"/>
      <c r="HT9" s="33"/>
      <c r="HU9" s="33"/>
      <c r="HV9" s="33"/>
      <c r="HW9" s="33"/>
      <c r="HX9" s="33"/>
      <c r="HY9" s="33"/>
      <c r="HZ9" s="33"/>
      <c r="IA9" s="33"/>
      <c r="IB9" s="33"/>
      <c r="IC9" s="33"/>
      <c r="ID9" s="33"/>
      <c r="IE9" s="33"/>
      <c r="IF9" s="33"/>
      <c r="IG9" s="33"/>
      <c r="IH9" s="33"/>
      <c r="II9" s="33"/>
      <c r="IJ9" s="33"/>
      <c r="IK9" s="33"/>
      <c r="IL9" s="33"/>
      <c r="IM9" s="33"/>
      <c r="IN9" s="33"/>
      <c r="IO9" s="33"/>
      <c r="IP9" s="33"/>
      <c r="IQ9" s="33"/>
      <c r="IR9" s="33"/>
      <c r="IS9" s="33"/>
      <c r="IT9" s="33"/>
      <c r="IU9" s="33"/>
      <c r="IV9" s="33"/>
    </row>
    <row r="10" spans="1:256" s="34" customFormat="1" ht="22.5" customHeight="1" x14ac:dyDescent="0.35">
      <c r="A10" s="16"/>
      <c r="B10" s="16"/>
      <c r="C10" s="15" t="s">
        <v>152</v>
      </c>
      <c r="D10" s="16"/>
      <c r="E10" s="16"/>
      <c r="F10" s="16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  <c r="CU10" s="33"/>
      <c r="CV10" s="33"/>
      <c r="CW10" s="33"/>
      <c r="CX10" s="33"/>
      <c r="CY10" s="33"/>
      <c r="CZ10" s="33"/>
      <c r="DA10" s="33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  <c r="DT10" s="33"/>
      <c r="DU10" s="33"/>
      <c r="DV10" s="33"/>
      <c r="DW10" s="33"/>
      <c r="DX10" s="33"/>
      <c r="DY10" s="33"/>
      <c r="DZ10" s="33"/>
      <c r="EA10" s="33"/>
      <c r="EB10" s="33"/>
      <c r="EC10" s="33"/>
      <c r="ED10" s="33"/>
      <c r="EE10" s="33"/>
      <c r="EF10" s="33"/>
      <c r="EG10" s="33"/>
      <c r="EH10" s="33"/>
      <c r="EI10" s="33"/>
      <c r="EJ10" s="33"/>
      <c r="EK10" s="33"/>
      <c r="EL10" s="33"/>
      <c r="EM10" s="33"/>
      <c r="EN10" s="33"/>
      <c r="EO10" s="33"/>
      <c r="EP10" s="33"/>
      <c r="EQ10" s="33"/>
      <c r="ER10" s="33"/>
      <c r="ES10" s="33"/>
      <c r="ET10" s="33"/>
      <c r="EU10" s="33"/>
      <c r="EV10" s="33"/>
      <c r="EW10" s="33"/>
      <c r="EX10" s="33"/>
      <c r="EY10" s="33"/>
      <c r="EZ10" s="33"/>
      <c r="FA10" s="33"/>
      <c r="FB10" s="33"/>
      <c r="FC10" s="33"/>
      <c r="FD10" s="33"/>
      <c r="FE10" s="33"/>
      <c r="FF10" s="33"/>
      <c r="FG10" s="33"/>
      <c r="FH10" s="33"/>
      <c r="FI10" s="33"/>
      <c r="FJ10" s="33"/>
      <c r="FK10" s="33"/>
      <c r="FL10" s="33"/>
      <c r="FM10" s="33"/>
      <c r="FN10" s="33"/>
      <c r="FO10" s="33"/>
      <c r="FP10" s="33"/>
      <c r="FQ10" s="33"/>
      <c r="FR10" s="33"/>
      <c r="FS10" s="33"/>
      <c r="FT10" s="33"/>
      <c r="FU10" s="33"/>
      <c r="FV10" s="33"/>
      <c r="FW10" s="33"/>
      <c r="FX10" s="33"/>
      <c r="FY10" s="33"/>
      <c r="FZ10" s="33"/>
      <c r="GA10" s="33"/>
      <c r="GB10" s="33"/>
      <c r="GC10" s="33"/>
      <c r="GD10" s="33"/>
      <c r="GE10" s="33"/>
      <c r="GF10" s="33"/>
      <c r="GG10" s="33"/>
      <c r="GH10" s="33"/>
      <c r="GI10" s="33"/>
      <c r="GJ10" s="33"/>
      <c r="GK10" s="33"/>
      <c r="GL10" s="33"/>
      <c r="GM10" s="33"/>
      <c r="GN10" s="33"/>
      <c r="GO10" s="33"/>
      <c r="GP10" s="33"/>
      <c r="GQ10" s="33"/>
      <c r="GR10" s="33"/>
      <c r="GS10" s="33"/>
      <c r="GT10" s="33"/>
      <c r="GU10" s="33"/>
      <c r="GV10" s="33"/>
      <c r="GW10" s="33"/>
      <c r="GX10" s="33"/>
      <c r="GY10" s="33"/>
      <c r="GZ10" s="33"/>
      <c r="HA10" s="33"/>
      <c r="HB10" s="33"/>
      <c r="HC10" s="33"/>
      <c r="HD10" s="33"/>
      <c r="HE10" s="33"/>
      <c r="HF10" s="33"/>
      <c r="HG10" s="33"/>
      <c r="HH10" s="33"/>
      <c r="HI10" s="33"/>
      <c r="HJ10" s="33"/>
      <c r="HK10" s="33"/>
      <c r="HL10" s="33"/>
      <c r="HM10" s="33"/>
      <c r="HN10" s="33"/>
      <c r="HO10" s="33"/>
      <c r="HP10" s="33"/>
      <c r="HQ10" s="33"/>
      <c r="HR10" s="33"/>
      <c r="HS10" s="33"/>
      <c r="HT10" s="33"/>
      <c r="HU10" s="33"/>
      <c r="HV10" s="33"/>
      <c r="HW10" s="33"/>
      <c r="HX10" s="33"/>
      <c r="HY10" s="33"/>
      <c r="HZ10" s="33"/>
      <c r="IA10" s="33"/>
      <c r="IB10" s="33"/>
      <c r="IC10" s="33"/>
      <c r="ID10" s="33"/>
      <c r="IE10" s="33"/>
      <c r="IF10" s="33"/>
      <c r="IG10" s="33"/>
      <c r="IH10" s="33"/>
      <c r="II10" s="33"/>
      <c r="IJ10" s="33"/>
      <c r="IK10" s="33"/>
      <c r="IL10" s="33"/>
      <c r="IM10" s="33"/>
      <c r="IN10" s="33"/>
      <c r="IO10" s="33"/>
      <c r="IP10" s="33"/>
      <c r="IQ10" s="33"/>
      <c r="IR10" s="33"/>
      <c r="IS10" s="33"/>
      <c r="IT10" s="33"/>
      <c r="IU10" s="33"/>
      <c r="IV10" s="33"/>
    </row>
    <row r="11" spans="1:256" s="34" customFormat="1" ht="23.45" customHeight="1" x14ac:dyDescent="0.35">
      <c r="A11" s="16"/>
      <c r="B11" s="16"/>
      <c r="C11" s="15" t="s">
        <v>153</v>
      </c>
      <c r="D11" s="16"/>
      <c r="E11" s="16"/>
      <c r="F11" s="16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3"/>
      <c r="CI11" s="33"/>
      <c r="CJ11" s="33"/>
      <c r="CK11" s="33"/>
      <c r="CL11" s="33"/>
      <c r="CM11" s="33"/>
      <c r="CN11" s="33"/>
      <c r="CO11" s="33"/>
      <c r="CP11" s="33"/>
      <c r="CQ11" s="33"/>
      <c r="CR11" s="33"/>
      <c r="CS11" s="33"/>
      <c r="CT11" s="33"/>
      <c r="CU11" s="33"/>
      <c r="CV11" s="33"/>
      <c r="CW11" s="33"/>
      <c r="CX11" s="33"/>
      <c r="CY11" s="33"/>
      <c r="CZ11" s="33"/>
      <c r="DA11" s="33"/>
      <c r="DB11" s="33"/>
      <c r="DC11" s="33"/>
      <c r="DD11" s="33"/>
      <c r="DE11" s="33"/>
      <c r="DF11" s="33"/>
      <c r="DG11" s="33"/>
      <c r="DH11" s="33"/>
      <c r="DI11" s="33"/>
      <c r="DJ11" s="33"/>
      <c r="DK11" s="33"/>
      <c r="DL11" s="33"/>
      <c r="DM11" s="33"/>
      <c r="DN11" s="33"/>
      <c r="DO11" s="33"/>
      <c r="DP11" s="33"/>
      <c r="DQ11" s="33"/>
      <c r="DR11" s="33"/>
      <c r="DS11" s="33"/>
      <c r="DT11" s="33"/>
      <c r="DU11" s="33"/>
      <c r="DV11" s="33"/>
      <c r="DW11" s="33"/>
      <c r="DX11" s="33"/>
      <c r="DY11" s="33"/>
      <c r="DZ11" s="33"/>
      <c r="EA11" s="33"/>
      <c r="EB11" s="33"/>
      <c r="EC11" s="33"/>
      <c r="ED11" s="33"/>
      <c r="EE11" s="33"/>
      <c r="EF11" s="33"/>
      <c r="EG11" s="33"/>
      <c r="EH11" s="33"/>
      <c r="EI11" s="33"/>
      <c r="EJ11" s="33"/>
      <c r="EK11" s="33"/>
      <c r="EL11" s="33"/>
      <c r="EM11" s="33"/>
      <c r="EN11" s="33"/>
      <c r="EO11" s="33"/>
      <c r="EP11" s="33"/>
      <c r="EQ11" s="33"/>
      <c r="ER11" s="33"/>
      <c r="ES11" s="33"/>
      <c r="ET11" s="33"/>
      <c r="EU11" s="33"/>
      <c r="EV11" s="33"/>
      <c r="EW11" s="33"/>
      <c r="EX11" s="33"/>
      <c r="EY11" s="33"/>
      <c r="EZ11" s="33"/>
      <c r="FA11" s="33"/>
      <c r="FB11" s="33"/>
      <c r="FC11" s="33"/>
      <c r="FD11" s="33"/>
      <c r="FE11" s="33"/>
      <c r="FF11" s="33"/>
      <c r="FG11" s="33"/>
      <c r="FH11" s="33"/>
      <c r="FI11" s="33"/>
      <c r="FJ11" s="33"/>
      <c r="FK11" s="33"/>
      <c r="FL11" s="33"/>
      <c r="FM11" s="33"/>
      <c r="FN11" s="33"/>
      <c r="FO11" s="33"/>
      <c r="FP11" s="33"/>
      <c r="FQ11" s="33"/>
      <c r="FR11" s="33"/>
      <c r="FS11" s="33"/>
      <c r="FT11" s="33"/>
      <c r="FU11" s="33"/>
      <c r="FV11" s="33"/>
      <c r="FW11" s="33"/>
      <c r="FX11" s="33"/>
      <c r="FY11" s="33"/>
      <c r="FZ11" s="33"/>
      <c r="GA11" s="33"/>
      <c r="GB11" s="33"/>
      <c r="GC11" s="33"/>
      <c r="GD11" s="33"/>
      <c r="GE11" s="33"/>
      <c r="GF11" s="33"/>
      <c r="GG11" s="33"/>
      <c r="GH11" s="33"/>
      <c r="GI11" s="33"/>
      <c r="GJ11" s="33"/>
      <c r="GK11" s="33"/>
      <c r="GL11" s="33"/>
      <c r="GM11" s="33"/>
      <c r="GN11" s="33"/>
      <c r="GO11" s="33"/>
      <c r="GP11" s="33"/>
      <c r="GQ11" s="33"/>
      <c r="GR11" s="33"/>
      <c r="GS11" s="33"/>
      <c r="GT11" s="33"/>
      <c r="GU11" s="33"/>
      <c r="GV11" s="33"/>
      <c r="GW11" s="33"/>
      <c r="GX11" s="33"/>
      <c r="GY11" s="33"/>
      <c r="GZ11" s="33"/>
      <c r="HA11" s="33"/>
      <c r="HB11" s="33"/>
      <c r="HC11" s="33"/>
      <c r="HD11" s="33"/>
      <c r="HE11" s="33"/>
      <c r="HF11" s="33"/>
      <c r="HG11" s="33"/>
      <c r="HH11" s="33"/>
      <c r="HI11" s="33"/>
      <c r="HJ11" s="33"/>
      <c r="HK11" s="33"/>
      <c r="HL11" s="33"/>
      <c r="HM11" s="33"/>
      <c r="HN11" s="33"/>
      <c r="HO11" s="33"/>
      <c r="HP11" s="33"/>
      <c r="HQ11" s="33"/>
      <c r="HR11" s="33"/>
      <c r="HS11" s="33"/>
      <c r="HT11" s="33"/>
      <c r="HU11" s="33"/>
      <c r="HV11" s="33"/>
      <c r="HW11" s="33"/>
      <c r="HX11" s="33"/>
      <c r="HY11" s="33"/>
      <c r="HZ11" s="33"/>
      <c r="IA11" s="33"/>
      <c r="IB11" s="33"/>
      <c r="IC11" s="33"/>
      <c r="ID11" s="33"/>
      <c r="IE11" s="33"/>
      <c r="IF11" s="33"/>
      <c r="IG11" s="33"/>
      <c r="IH11" s="33"/>
      <c r="II11" s="33"/>
      <c r="IJ11" s="33"/>
      <c r="IK11" s="33"/>
      <c r="IL11" s="33"/>
      <c r="IM11" s="33"/>
      <c r="IN11" s="33"/>
      <c r="IO11" s="33"/>
      <c r="IP11" s="33"/>
      <c r="IQ11" s="33"/>
      <c r="IR11" s="33"/>
      <c r="IS11" s="33"/>
      <c r="IT11" s="33"/>
      <c r="IU11" s="33"/>
      <c r="IV11" s="33"/>
    </row>
    <row r="12" spans="1:256" s="34" customFormat="1" ht="23.45" customHeight="1" x14ac:dyDescent="0.35">
      <c r="A12" s="16"/>
      <c r="B12" s="16"/>
      <c r="C12" s="15" t="s">
        <v>154</v>
      </c>
      <c r="D12" s="16"/>
      <c r="E12" s="16"/>
      <c r="F12" s="16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/>
      <c r="CU12" s="33"/>
      <c r="CV12" s="33"/>
      <c r="CW12" s="33"/>
      <c r="CX12" s="33"/>
      <c r="CY12" s="33"/>
      <c r="CZ12" s="33"/>
      <c r="DA12" s="33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  <c r="DT12" s="33"/>
      <c r="DU12" s="33"/>
      <c r="DV12" s="33"/>
      <c r="DW12" s="33"/>
      <c r="DX12" s="33"/>
      <c r="DY12" s="33"/>
      <c r="DZ12" s="33"/>
      <c r="EA12" s="33"/>
      <c r="EB12" s="33"/>
      <c r="EC12" s="33"/>
      <c r="ED12" s="33"/>
      <c r="EE12" s="33"/>
      <c r="EF12" s="33"/>
      <c r="EG12" s="33"/>
      <c r="EH12" s="33"/>
      <c r="EI12" s="33"/>
      <c r="EJ12" s="33"/>
      <c r="EK12" s="33"/>
      <c r="EL12" s="33"/>
      <c r="EM12" s="33"/>
      <c r="EN12" s="33"/>
      <c r="EO12" s="33"/>
      <c r="EP12" s="33"/>
      <c r="EQ12" s="33"/>
      <c r="ER12" s="33"/>
      <c r="ES12" s="33"/>
      <c r="ET12" s="33"/>
      <c r="EU12" s="33"/>
      <c r="EV12" s="33"/>
      <c r="EW12" s="33"/>
      <c r="EX12" s="33"/>
      <c r="EY12" s="33"/>
      <c r="EZ12" s="33"/>
      <c r="FA12" s="33"/>
      <c r="FB12" s="33"/>
      <c r="FC12" s="33"/>
      <c r="FD12" s="33"/>
      <c r="FE12" s="33"/>
      <c r="FF12" s="33"/>
      <c r="FG12" s="33"/>
      <c r="FH12" s="33"/>
      <c r="FI12" s="33"/>
      <c r="FJ12" s="33"/>
      <c r="FK12" s="33"/>
      <c r="FL12" s="33"/>
      <c r="FM12" s="33"/>
      <c r="FN12" s="33"/>
      <c r="FO12" s="33"/>
      <c r="FP12" s="33"/>
      <c r="FQ12" s="33"/>
      <c r="FR12" s="33"/>
      <c r="FS12" s="33"/>
      <c r="FT12" s="33"/>
      <c r="FU12" s="33"/>
      <c r="FV12" s="33"/>
      <c r="FW12" s="33"/>
      <c r="FX12" s="33"/>
      <c r="FY12" s="33"/>
      <c r="FZ12" s="33"/>
      <c r="GA12" s="33"/>
      <c r="GB12" s="33"/>
      <c r="GC12" s="33"/>
      <c r="GD12" s="33"/>
      <c r="GE12" s="33"/>
      <c r="GF12" s="33"/>
      <c r="GG12" s="33"/>
      <c r="GH12" s="33"/>
      <c r="GI12" s="33"/>
      <c r="GJ12" s="33"/>
      <c r="GK12" s="33"/>
      <c r="GL12" s="33"/>
      <c r="GM12" s="33"/>
      <c r="GN12" s="33"/>
      <c r="GO12" s="33"/>
      <c r="GP12" s="33"/>
      <c r="GQ12" s="33"/>
      <c r="GR12" s="33"/>
      <c r="GS12" s="33"/>
      <c r="GT12" s="33"/>
      <c r="GU12" s="33"/>
      <c r="GV12" s="33"/>
      <c r="GW12" s="33"/>
      <c r="GX12" s="33"/>
      <c r="GY12" s="33"/>
      <c r="GZ12" s="33"/>
      <c r="HA12" s="33"/>
      <c r="HB12" s="33"/>
      <c r="HC12" s="33"/>
      <c r="HD12" s="33"/>
      <c r="HE12" s="33"/>
      <c r="HF12" s="33"/>
      <c r="HG12" s="33"/>
      <c r="HH12" s="33"/>
      <c r="HI12" s="33"/>
      <c r="HJ12" s="33"/>
      <c r="HK12" s="33"/>
      <c r="HL12" s="33"/>
      <c r="HM12" s="33"/>
      <c r="HN12" s="33"/>
      <c r="HO12" s="33"/>
      <c r="HP12" s="33"/>
      <c r="HQ12" s="33"/>
      <c r="HR12" s="33"/>
      <c r="HS12" s="33"/>
      <c r="HT12" s="33"/>
      <c r="HU12" s="33"/>
      <c r="HV12" s="33"/>
      <c r="HW12" s="33"/>
      <c r="HX12" s="33"/>
      <c r="HY12" s="33"/>
      <c r="HZ12" s="33"/>
      <c r="IA12" s="33"/>
      <c r="IB12" s="33"/>
      <c r="IC12" s="33"/>
      <c r="ID12" s="33"/>
      <c r="IE12" s="33"/>
      <c r="IF12" s="33"/>
      <c r="IG12" s="33"/>
      <c r="IH12" s="33"/>
      <c r="II12" s="33"/>
      <c r="IJ12" s="33"/>
      <c r="IK12" s="33"/>
      <c r="IL12" s="33"/>
      <c r="IM12" s="33"/>
      <c r="IN12" s="33"/>
      <c r="IO12" s="33"/>
      <c r="IP12" s="33"/>
      <c r="IQ12" s="33"/>
      <c r="IR12" s="33"/>
      <c r="IS12" s="33"/>
      <c r="IT12" s="33"/>
      <c r="IU12" s="33"/>
      <c r="IV12" s="33"/>
    </row>
    <row r="13" spans="1:256" s="34" customFormat="1" ht="20.100000000000001" customHeight="1" x14ac:dyDescent="0.35">
      <c r="A13" s="16"/>
      <c r="B13" s="16"/>
      <c r="C13" s="16"/>
      <c r="D13" s="16"/>
      <c r="E13" s="16"/>
      <c r="F13" s="16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  <c r="DT13" s="33"/>
      <c r="DU13" s="33"/>
      <c r="DV13" s="33"/>
      <c r="DW13" s="33"/>
      <c r="DX13" s="33"/>
      <c r="DY13" s="33"/>
      <c r="DZ13" s="33"/>
      <c r="EA13" s="33"/>
      <c r="EB13" s="33"/>
      <c r="EC13" s="33"/>
      <c r="ED13" s="33"/>
      <c r="EE13" s="33"/>
      <c r="EF13" s="33"/>
      <c r="EG13" s="33"/>
      <c r="EH13" s="33"/>
      <c r="EI13" s="33"/>
      <c r="EJ13" s="33"/>
      <c r="EK13" s="33"/>
      <c r="EL13" s="33"/>
      <c r="EM13" s="33"/>
      <c r="EN13" s="33"/>
      <c r="EO13" s="33"/>
      <c r="EP13" s="33"/>
      <c r="EQ13" s="33"/>
      <c r="ER13" s="33"/>
      <c r="ES13" s="33"/>
      <c r="ET13" s="33"/>
      <c r="EU13" s="33"/>
      <c r="EV13" s="33"/>
      <c r="EW13" s="33"/>
      <c r="EX13" s="33"/>
      <c r="EY13" s="33"/>
      <c r="EZ13" s="33"/>
      <c r="FA13" s="33"/>
      <c r="FB13" s="33"/>
      <c r="FC13" s="33"/>
      <c r="FD13" s="33"/>
      <c r="FE13" s="33"/>
      <c r="FF13" s="33"/>
      <c r="FG13" s="33"/>
      <c r="FH13" s="33"/>
      <c r="FI13" s="33"/>
      <c r="FJ13" s="33"/>
      <c r="FK13" s="33"/>
      <c r="FL13" s="33"/>
      <c r="FM13" s="33"/>
      <c r="FN13" s="33"/>
      <c r="FO13" s="33"/>
      <c r="FP13" s="33"/>
      <c r="FQ13" s="33"/>
      <c r="FR13" s="33"/>
      <c r="FS13" s="33"/>
      <c r="FT13" s="33"/>
      <c r="FU13" s="33"/>
      <c r="FV13" s="33"/>
      <c r="FW13" s="33"/>
      <c r="FX13" s="33"/>
      <c r="FY13" s="33"/>
      <c r="FZ13" s="33"/>
      <c r="GA13" s="33"/>
      <c r="GB13" s="33"/>
      <c r="GC13" s="33"/>
      <c r="GD13" s="33"/>
      <c r="GE13" s="33"/>
      <c r="GF13" s="33"/>
      <c r="GG13" s="33"/>
      <c r="GH13" s="33"/>
      <c r="GI13" s="33"/>
      <c r="GJ13" s="33"/>
      <c r="GK13" s="33"/>
      <c r="GL13" s="33"/>
      <c r="GM13" s="33"/>
      <c r="GN13" s="33"/>
      <c r="GO13" s="33"/>
      <c r="GP13" s="33"/>
      <c r="GQ13" s="33"/>
      <c r="GR13" s="33"/>
      <c r="GS13" s="33"/>
      <c r="GT13" s="33"/>
      <c r="GU13" s="33"/>
      <c r="GV13" s="33"/>
      <c r="GW13" s="33"/>
      <c r="GX13" s="33"/>
      <c r="GY13" s="33"/>
      <c r="GZ13" s="33"/>
      <c r="HA13" s="33"/>
      <c r="HB13" s="33"/>
      <c r="HC13" s="33"/>
      <c r="HD13" s="33"/>
      <c r="HE13" s="33"/>
      <c r="HF13" s="33"/>
      <c r="HG13" s="33"/>
      <c r="HH13" s="33"/>
      <c r="HI13" s="33"/>
      <c r="HJ13" s="33"/>
      <c r="HK13" s="33"/>
      <c r="HL13" s="33"/>
      <c r="HM13" s="33"/>
      <c r="HN13" s="33"/>
      <c r="HO13" s="33"/>
      <c r="HP13" s="33"/>
      <c r="HQ13" s="33"/>
      <c r="HR13" s="33"/>
      <c r="HS13" s="33"/>
      <c r="HT13" s="33"/>
      <c r="HU13" s="33"/>
      <c r="HV13" s="33"/>
      <c r="HW13" s="33"/>
      <c r="HX13" s="33"/>
      <c r="HY13" s="33"/>
      <c r="HZ13" s="33"/>
      <c r="IA13" s="33"/>
      <c r="IB13" s="33"/>
      <c r="IC13" s="33"/>
      <c r="ID13" s="33"/>
      <c r="IE13" s="33"/>
      <c r="IF13" s="33"/>
      <c r="IG13" s="33"/>
      <c r="IH13" s="33"/>
      <c r="II13" s="33"/>
      <c r="IJ13" s="33"/>
      <c r="IK13" s="33"/>
      <c r="IL13" s="33"/>
      <c r="IM13" s="33"/>
      <c r="IN13" s="33"/>
      <c r="IO13" s="33"/>
      <c r="IP13" s="33"/>
      <c r="IQ13" s="33"/>
      <c r="IR13" s="33"/>
      <c r="IS13" s="33"/>
      <c r="IT13" s="33"/>
      <c r="IU13" s="33"/>
      <c r="IV13" s="33"/>
    </row>
    <row r="14" spans="1:256" s="34" customFormat="1" ht="23.45" customHeight="1" x14ac:dyDescent="0.35">
      <c r="A14" s="16"/>
      <c r="B14" s="48" t="s">
        <v>155</v>
      </c>
      <c r="C14" s="16"/>
      <c r="D14" s="16"/>
      <c r="E14" s="16"/>
      <c r="F14" s="16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  <c r="DT14" s="33"/>
      <c r="DU14" s="33"/>
      <c r="DV14" s="33"/>
      <c r="DW14" s="33"/>
      <c r="DX14" s="33"/>
      <c r="DY14" s="33"/>
      <c r="DZ14" s="33"/>
      <c r="EA14" s="33"/>
      <c r="EB14" s="33"/>
      <c r="EC14" s="33"/>
      <c r="ED14" s="33"/>
      <c r="EE14" s="33"/>
      <c r="EF14" s="33"/>
      <c r="EG14" s="33"/>
      <c r="EH14" s="33"/>
      <c r="EI14" s="33"/>
      <c r="EJ14" s="33"/>
      <c r="EK14" s="33"/>
      <c r="EL14" s="33"/>
      <c r="EM14" s="33"/>
      <c r="EN14" s="33"/>
      <c r="EO14" s="33"/>
      <c r="EP14" s="33"/>
      <c r="EQ14" s="33"/>
      <c r="ER14" s="33"/>
      <c r="ES14" s="33"/>
      <c r="ET14" s="33"/>
      <c r="EU14" s="33"/>
      <c r="EV14" s="33"/>
      <c r="EW14" s="33"/>
      <c r="EX14" s="33"/>
      <c r="EY14" s="33"/>
      <c r="EZ14" s="33"/>
      <c r="FA14" s="33"/>
      <c r="FB14" s="33"/>
      <c r="FC14" s="33"/>
      <c r="FD14" s="33"/>
      <c r="FE14" s="33"/>
      <c r="FF14" s="33"/>
      <c r="FG14" s="33"/>
      <c r="FH14" s="33"/>
      <c r="FI14" s="33"/>
      <c r="FJ14" s="33"/>
      <c r="FK14" s="33"/>
      <c r="FL14" s="33"/>
      <c r="FM14" s="33"/>
      <c r="FN14" s="33"/>
      <c r="FO14" s="33"/>
      <c r="FP14" s="33"/>
      <c r="FQ14" s="33"/>
      <c r="FR14" s="33"/>
      <c r="FS14" s="33"/>
      <c r="FT14" s="33"/>
      <c r="FU14" s="33"/>
      <c r="FV14" s="33"/>
      <c r="FW14" s="33"/>
      <c r="FX14" s="33"/>
      <c r="FY14" s="33"/>
      <c r="FZ14" s="33"/>
      <c r="GA14" s="33"/>
      <c r="GB14" s="33"/>
      <c r="GC14" s="33"/>
      <c r="GD14" s="33"/>
      <c r="GE14" s="33"/>
      <c r="GF14" s="33"/>
      <c r="GG14" s="33"/>
      <c r="GH14" s="33"/>
      <c r="GI14" s="33"/>
      <c r="GJ14" s="33"/>
      <c r="GK14" s="33"/>
      <c r="GL14" s="33"/>
      <c r="GM14" s="33"/>
      <c r="GN14" s="33"/>
      <c r="GO14" s="33"/>
      <c r="GP14" s="33"/>
      <c r="GQ14" s="33"/>
      <c r="GR14" s="33"/>
      <c r="GS14" s="33"/>
      <c r="GT14" s="33"/>
      <c r="GU14" s="33"/>
      <c r="GV14" s="33"/>
      <c r="GW14" s="33"/>
      <c r="GX14" s="33"/>
      <c r="GY14" s="33"/>
      <c r="GZ14" s="33"/>
      <c r="HA14" s="33"/>
      <c r="HB14" s="33"/>
      <c r="HC14" s="33"/>
      <c r="HD14" s="33"/>
      <c r="HE14" s="33"/>
      <c r="HF14" s="33"/>
      <c r="HG14" s="33"/>
      <c r="HH14" s="33"/>
      <c r="HI14" s="33"/>
      <c r="HJ14" s="33"/>
      <c r="HK14" s="33"/>
      <c r="HL14" s="33"/>
      <c r="HM14" s="33"/>
      <c r="HN14" s="33"/>
      <c r="HO14" s="33"/>
      <c r="HP14" s="33"/>
      <c r="HQ14" s="33"/>
      <c r="HR14" s="33"/>
      <c r="HS14" s="33"/>
      <c r="HT14" s="33"/>
      <c r="HU14" s="33"/>
      <c r="HV14" s="33"/>
      <c r="HW14" s="33"/>
      <c r="HX14" s="33"/>
      <c r="HY14" s="33"/>
      <c r="HZ14" s="33"/>
      <c r="IA14" s="33"/>
      <c r="IB14" s="33"/>
      <c r="IC14" s="33"/>
      <c r="ID14" s="33"/>
      <c r="IE14" s="33"/>
      <c r="IF14" s="33"/>
      <c r="IG14" s="33"/>
      <c r="IH14" s="33"/>
      <c r="II14" s="33"/>
      <c r="IJ14" s="33"/>
      <c r="IK14" s="33"/>
      <c r="IL14" s="33"/>
      <c r="IM14" s="33"/>
      <c r="IN14" s="33"/>
      <c r="IO14" s="33"/>
      <c r="IP14" s="33"/>
      <c r="IQ14" s="33"/>
      <c r="IR14" s="33"/>
      <c r="IS14" s="33"/>
      <c r="IT14" s="33"/>
      <c r="IU14" s="33"/>
      <c r="IV14" s="33"/>
    </row>
    <row r="15" spans="1:256" s="34" customFormat="1" ht="23.45" customHeight="1" x14ac:dyDescent="0.35">
      <c r="A15" s="16"/>
      <c r="B15" s="16"/>
      <c r="C15" s="15" t="s">
        <v>156</v>
      </c>
      <c r="D15" s="16"/>
      <c r="E15" s="16"/>
      <c r="F15" s="16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  <c r="DQ15" s="33"/>
      <c r="DR15" s="33"/>
      <c r="DS15" s="33"/>
      <c r="DT15" s="33"/>
      <c r="DU15" s="33"/>
      <c r="DV15" s="33"/>
      <c r="DW15" s="33"/>
      <c r="DX15" s="33"/>
      <c r="DY15" s="33"/>
      <c r="DZ15" s="33"/>
      <c r="EA15" s="33"/>
      <c r="EB15" s="33"/>
      <c r="EC15" s="33"/>
      <c r="ED15" s="33"/>
      <c r="EE15" s="33"/>
      <c r="EF15" s="33"/>
      <c r="EG15" s="33"/>
      <c r="EH15" s="33"/>
      <c r="EI15" s="33"/>
      <c r="EJ15" s="33"/>
      <c r="EK15" s="33"/>
      <c r="EL15" s="33"/>
      <c r="EM15" s="33"/>
      <c r="EN15" s="33"/>
      <c r="EO15" s="33"/>
      <c r="EP15" s="33"/>
      <c r="EQ15" s="33"/>
      <c r="ER15" s="33"/>
      <c r="ES15" s="33"/>
      <c r="ET15" s="33"/>
      <c r="EU15" s="33"/>
      <c r="EV15" s="33"/>
      <c r="EW15" s="33"/>
      <c r="EX15" s="33"/>
      <c r="EY15" s="33"/>
      <c r="EZ15" s="33"/>
      <c r="FA15" s="33"/>
      <c r="FB15" s="33"/>
      <c r="FC15" s="33"/>
      <c r="FD15" s="33"/>
      <c r="FE15" s="33"/>
      <c r="FF15" s="33"/>
      <c r="FG15" s="33"/>
      <c r="FH15" s="33"/>
      <c r="FI15" s="33"/>
      <c r="FJ15" s="33"/>
      <c r="FK15" s="33"/>
      <c r="FL15" s="33"/>
      <c r="FM15" s="33"/>
      <c r="FN15" s="33"/>
      <c r="FO15" s="33"/>
      <c r="FP15" s="33"/>
      <c r="FQ15" s="33"/>
      <c r="FR15" s="33"/>
      <c r="FS15" s="33"/>
      <c r="FT15" s="33"/>
      <c r="FU15" s="33"/>
      <c r="FV15" s="33"/>
      <c r="FW15" s="33"/>
      <c r="FX15" s="33"/>
      <c r="FY15" s="33"/>
      <c r="FZ15" s="33"/>
      <c r="GA15" s="33"/>
      <c r="GB15" s="33"/>
      <c r="GC15" s="33"/>
      <c r="GD15" s="33"/>
      <c r="GE15" s="33"/>
      <c r="GF15" s="33"/>
      <c r="GG15" s="33"/>
      <c r="GH15" s="33"/>
      <c r="GI15" s="33"/>
      <c r="GJ15" s="33"/>
      <c r="GK15" s="33"/>
      <c r="GL15" s="33"/>
      <c r="GM15" s="33"/>
      <c r="GN15" s="33"/>
      <c r="GO15" s="33"/>
      <c r="GP15" s="33"/>
      <c r="GQ15" s="33"/>
      <c r="GR15" s="33"/>
      <c r="GS15" s="33"/>
      <c r="GT15" s="33"/>
      <c r="GU15" s="33"/>
      <c r="GV15" s="33"/>
      <c r="GW15" s="33"/>
      <c r="GX15" s="33"/>
      <c r="GY15" s="33"/>
      <c r="GZ15" s="33"/>
      <c r="HA15" s="33"/>
      <c r="HB15" s="33"/>
      <c r="HC15" s="33"/>
      <c r="HD15" s="33"/>
      <c r="HE15" s="33"/>
      <c r="HF15" s="33"/>
      <c r="HG15" s="33"/>
      <c r="HH15" s="33"/>
      <c r="HI15" s="33"/>
      <c r="HJ15" s="33"/>
      <c r="HK15" s="33"/>
      <c r="HL15" s="33"/>
      <c r="HM15" s="33"/>
      <c r="HN15" s="33"/>
      <c r="HO15" s="33"/>
      <c r="HP15" s="33"/>
      <c r="HQ15" s="33"/>
      <c r="HR15" s="33"/>
      <c r="HS15" s="33"/>
      <c r="HT15" s="33"/>
      <c r="HU15" s="33"/>
      <c r="HV15" s="33"/>
      <c r="HW15" s="33"/>
      <c r="HX15" s="33"/>
      <c r="HY15" s="33"/>
      <c r="HZ15" s="33"/>
      <c r="IA15" s="33"/>
      <c r="IB15" s="33"/>
      <c r="IC15" s="33"/>
      <c r="ID15" s="33"/>
      <c r="IE15" s="33"/>
      <c r="IF15" s="33"/>
      <c r="IG15" s="33"/>
      <c r="IH15" s="33"/>
      <c r="II15" s="33"/>
      <c r="IJ15" s="33"/>
      <c r="IK15" s="33"/>
      <c r="IL15" s="33"/>
      <c r="IM15" s="33"/>
      <c r="IN15" s="33"/>
      <c r="IO15" s="33"/>
      <c r="IP15" s="33"/>
      <c r="IQ15" s="33"/>
      <c r="IR15" s="33"/>
      <c r="IS15" s="33"/>
      <c r="IT15" s="33"/>
      <c r="IU15" s="33"/>
      <c r="IV15" s="33"/>
    </row>
    <row r="16" spans="1:256" s="34" customFormat="1" ht="23.45" customHeight="1" x14ac:dyDescent="0.35">
      <c r="A16" s="16"/>
      <c r="B16" s="16"/>
      <c r="C16" s="15" t="s">
        <v>157</v>
      </c>
      <c r="D16" s="16"/>
      <c r="E16" s="16"/>
      <c r="F16" s="16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33"/>
      <c r="CK16" s="33"/>
      <c r="CL16" s="33"/>
      <c r="CM16" s="33"/>
      <c r="CN16" s="33"/>
      <c r="CO16" s="33"/>
      <c r="CP16" s="33"/>
      <c r="CQ16" s="33"/>
      <c r="CR16" s="33"/>
      <c r="CS16" s="33"/>
      <c r="CT16" s="33"/>
      <c r="CU16" s="33"/>
      <c r="CV16" s="33"/>
      <c r="CW16" s="33"/>
      <c r="CX16" s="33"/>
      <c r="CY16" s="33"/>
      <c r="CZ16" s="33"/>
      <c r="DA16" s="33"/>
      <c r="DB16" s="33"/>
      <c r="DC16" s="33"/>
      <c r="DD16" s="33"/>
      <c r="DE16" s="33"/>
      <c r="DF16" s="33"/>
      <c r="DG16" s="33"/>
      <c r="DH16" s="33"/>
      <c r="DI16" s="33"/>
      <c r="DJ16" s="33"/>
      <c r="DK16" s="33"/>
      <c r="DL16" s="33"/>
      <c r="DM16" s="33"/>
      <c r="DN16" s="33"/>
      <c r="DO16" s="33"/>
      <c r="DP16" s="33"/>
      <c r="DQ16" s="33"/>
      <c r="DR16" s="33"/>
      <c r="DS16" s="33"/>
      <c r="DT16" s="33"/>
      <c r="DU16" s="33"/>
      <c r="DV16" s="33"/>
      <c r="DW16" s="33"/>
      <c r="DX16" s="33"/>
      <c r="DY16" s="33"/>
      <c r="DZ16" s="33"/>
      <c r="EA16" s="33"/>
      <c r="EB16" s="33"/>
      <c r="EC16" s="33"/>
      <c r="ED16" s="33"/>
      <c r="EE16" s="33"/>
      <c r="EF16" s="33"/>
      <c r="EG16" s="33"/>
      <c r="EH16" s="33"/>
      <c r="EI16" s="33"/>
      <c r="EJ16" s="33"/>
      <c r="EK16" s="33"/>
      <c r="EL16" s="33"/>
      <c r="EM16" s="33"/>
      <c r="EN16" s="33"/>
      <c r="EO16" s="33"/>
      <c r="EP16" s="33"/>
      <c r="EQ16" s="33"/>
      <c r="ER16" s="33"/>
      <c r="ES16" s="33"/>
      <c r="ET16" s="33"/>
      <c r="EU16" s="33"/>
      <c r="EV16" s="33"/>
      <c r="EW16" s="33"/>
      <c r="EX16" s="33"/>
      <c r="EY16" s="33"/>
      <c r="EZ16" s="33"/>
      <c r="FA16" s="33"/>
      <c r="FB16" s="33"/>
      <c r="FC16" s="33"/>
      <c r="FD16" s="33"/>
      <c r="FE16" s="33"/>
      <c r="FF16" s="33"/>
      <c r="FG16" s="33"/>
      <c r="FH16" s="33"/>
      <c r="FI16" s="33"/>
      <c r="FJ16" s="33"/>
      <c r="FK16" s="33"/>
      <c r="FL16" s="33"/>
      <c r="FM16" s="33"/>
      <c r="FN16" s="33"/>
      <c r="FO16" s="33"/>
      <c r="FP16" s="33"/>
      <c r="FQ16" s="33"/>
      <c r="FR16" s="33"/>
      <c r="FS16" s="33"/>
      <c r="FT16" s="33"/>
      <c r="FU16" s="33"/>
      <c r="FV16" s="33"/>
      <c r="FW16" s="33"/>
      <c r="FX16" s="33"/>
      <c r="FY16" s="33"/>
      <c r="FZ16" s="33"/>
      <c r="GA16" s="33"/>
      <c r="GB16" s="33"/>
      <c r="GC16" s="33"/>
      <c r="GD16" s="33"/>
      <c r="GE16" s="33"/>
      <c r="GF16" s="33"/>
      <c r="GG16" s="33"/>
      <c r="GH16" s="33"/>
      <c r="GI16" s="33"/>
      <c r="GJ16" s="33"/>
      <c r="GK16" s="33"/>
      <c r="GL16" s="33"/>
      <c r="GM16" s="33"/>
      <c r="GN16" s="33"/>
      <c r="GO16" s="33"/>
      <c r="GP16" s="33"/>
      <c r="GQ16" s="33"/>
      <c r="GR16" s="33"/>
      <c r="GS16" s="33"/>
      <c r="GT16" s="33"/>
      <c r="GU16" s="33"/>
      <c r="GV16" s="33"/>
      <c r="GW16" s="33"/>
      <c r="GX16" s="33"/>
      <c r="GY16" s="33"/>
      <c r="GZ16" s="33"/>
      <c r="HA16" s="33"/>
      <c r="HB16" s="33"/>
      <c r="HC16" s="33"/>
      <c r="HD16" s="33"/>
      <c r="HE16" s="33"/>
      <c r="HF16" s="33"/>
      <c r="HG16" s="33"/>
      <c r="HH16" s="33"/>
      <c r="HI16" s="33"/>
      <c r="HJ16" s="33"/>
      <c r="HK16" s="33"/>
      <c r="HL16" s="33"/>
      <c r="HM16" s="33"/>
      <c r="HN16" s="33"/>
      <c r="HO16" s="33"/>
      <c r="HP16" s="33"/>
      <c r="HQ16" s="33"/>
      <c r="HR16" s="33"/>
      <c r="HS16" s="33"/>
      <c r="HT16" s="33"/>
      <c r="HU16" s="33"/>
      <c r="HV16" s="33"/>
      <c r="HW16" s="33"/>
      <c r="HX16" s="33"/>
      <c r="HY16" s="33"/>
      <c r="HZ16" s="33"/>
      <c r="IA16" s="33"/>
      <c r="IB16" s="33"/>
      <c r="IC16" s="33"/>
      <c r="ID16" s="33"/>
      <c r="IE16" s="33"/>
      <c r="IF16" s="33"/>
      <c r="IG16" s="33"/>
      <c r="IH16" s="33"/>
      <c r="II16" s="33"/>
      <c r="IJ16" s="33"/>
      <c r="IK16" s="33"/>
      <c r="IL16" s="33"/>
      <c r="IM16" s="33"/>
      <c r="IN16" s="33"/>
      <c r="IO16" s="33"/>
      <c r="IP16" s="33"/>
      <c r="IQ16" s="33"/>
      <c r="IR16" s="33"/>
      <c r="IS16" s="33"/>
      <c r="IT16" s="33"/>
      <c r="IU16" s="33"/>
      <c r="IV16" s="33"/>
    </row>
    <row r="17" spans="1:256" s="34" customFormat="1" ht="23.45" customHeight="1" x14ac:dyDescent="0.35">
      <c r="A17" s="16"/>
      <c r="B17" s="16"/>
      <c r="C17" s="15" t="s">
        <v>158</v>
      </c>
      <c r="D17" s="16"/>
      <c r="E17" s="16"/>
      <c r="F17" s="16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3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  <c r="DR17" s="33"/>
      <c r="DS17" s="33"/>
      <c r="DT17" s="33"/>
      <c r="DU17" s="33"/>
      <c r="DV17" s="33"/>
      <c r="DW17" s="33"/>
      <c r="DX17" s="33"/>
      <c r="DY17" s="33"/>
      <c r="DZ17" s="33"/>
      <c r="EA17" s="33"/>
      <c r="EB17" s="33"/>
      <c r="EC17" s="33"/>
      <c r="ED17" s="33"/>
      <c r="EE17" s="33"/>
      <c r="EF17" s="33"/>
      <c r="EG17" s="33"/>
      <c r="EH17" s="33"/>
      <c r="EI17" s="33"/>
      <c r="EJ17" s="33"/>
      <c r="EK17" s="33"/>
      <c r="EL17" s="33"/>
      <c r="EM17" s="33"/>
      <c r="EN17" s="33"/>
      <c r="EO17" s="33"/>
      <c r="EP17" s="33"/>
      <c r="EQ17" s="33"/>
      <c r="ER17" s="33"/>
      <c r="ES17" s="33"/>
      <c r="ET17" s="33"/>
      <c r="EU17" s="33"/>
      <c r="EV17" s="33"/>
      <c r="EW17" s="33"/>
      <c r="EX17" s="33"/>
      <c r="EY17" s="33"/>
      <c r="EZ17" s="33"/>
      <c r="FA17" s="33"/>
      <c r="FB17" s="33"/>
      <c r="FC17" s="33"/>
      <c r="FD17" s="33"/>
      <c r="FE17" s="33"/>
      <c r="FF17" s="33"/>
      <c r="FG17" s="33"/>
      <c r="FH17" s="33"/>
      <c r="FI17" s="33"/>
      <c r="FJ17" s="33"/>
      <c r="FK17" s="33"/>
      <c r="FL17" s="33"/>
      <c r="FM17" s="33"/>
      <c r="FN17" s="33"/>
      <c r="FO17" s="33"/>
      <c r="FP17" s="33"/>
      <c r="FQ17" s="33"/>
      <c r="FR17" s="33"/>
      <c r="FS17" s="33"/>
      <c r="FT17" s="33"/>
      <c r="FU17" s="33"/>
      <c r="FV17" s="33"/>
      <c r="FW17" s="33"/>
      <c r="FX17" s="33"/>
      <c r="FY17" s="33"/>
      <c r="FZ17" s="33"/>
      <c r="GA17" s="33"/>
      <c r="GB17" s="33"/>
      <c r="GC17" s="33"/>
      <c r="GD17" s="33"/>
      <c r="GE17" s="33"/>
      <c r="GF17" s="33"/>
      <c r="GG17" s="33"/>
      <c r="GH17" s="33"/>
      <c r="GI17" s="33"/>
      <c r="GJ17" s="33"/>
      <c r="GK17" s="33"/>
      <c r="GL17" s="33"/>
      <c r="GM17" s="33"/>
      <c r="GN17" s="33"/>
      <c r="GO17" s="33"/>
      <c r="GP17" s="33"/>
      <c r="GQ17" s="33"/>
      <c r="GR17" s="33"/>
      <c r="GS17" s="33"/>
      <c r="GT17" s="33"/>
      <c r="GU17" s="33"/>
      <c r="GV17" s="33"/>
      <c r="GW17" s="33"/>
      <c r="GX17" s="33"/>
      <c r="GY17" s="33"/>
      <c r="GZ17" s="33"/>
      <c r="HA17" s="33"/>
      <c r="HB17" s="33"/>
      <c r="HC17" s="33"/>
      <c r="HD17" s="33"/>
      <c r="HE17" s="33"/>
      <c r="HF17" s="33"/>
      <c r="HG17" s="33"/>
      <c r="HH17" s="33"/>
      <c r="HI17" s="33"/>
      <c r="HJ17" s="33"/>
      <c r="HK17" s="33"/>
      <c r="HL17" s="33"/>
      <c r="HM17" s="33"/>
      <c r="HN17" s="33"/>
      <c r="HO17" s="33"/>
      <c r="HP17" s="33"/>
      <c r="HQ17" s="33"/>
      <c r="HR17" s="33"/>
      <c r="HS17" s="33"/>
      <c r="HT17" s="33"/>
      <c r="HU17" s="33"/>
      <c r="HV17" s="33"/>
      <c r="HW17" s="33"/>
      <c r="HX17" s="33"/>
      <c r="HY17" s="33"/>
      <c r="HZ17" s="33"/>
      <c r="IA17" s="33"/>
      <c r="IB17" s="33"/>
      <c r="IC17" s="33"/>
      <c r="ID17" s="33"/>
      <c r="IE17" s="33"/>
      <c r="IF17" s="33"/>
      <c r="IG17" s="33"/>
      <c r="IH17" s="33"/>
      <c r="II17" s="33"/>
      <c r="IJ17" s="33"/>
      <c r="IK17" s="33"/>
      <c r="IL17" s="33"/>
      <c r="IM17" s="33"/>
      <c r="IN17" s="33"/>
      <c r="IO17" s="33"/>
      <c r="IP17" s="33"/>
      <c r="IQ17" s="33"/>
      <c r="IR17" s="33"/>
      <c r="IS17" s="33"/>
      <c r="IT17" s="33"/>
      <c r="IU17" s="33"/>
      <c r="IV17" s="33"/>
    </row>
    <row r="18" spans="1:256" s="34" customFormat="1" ht="23.45" customHeight="1" x14ac:dyDescent="0.35">
      <c r="A18" s="16"/>
      <c r="B18" s="16"/>
      <c r="C18" s="15" t="s">
        <v>159</v>
      </c>
      <c r="D18" s="16"/>
      <c r="E18" s="16"/>
      <c r="F18" s="16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  <c r="CE18" s="33"/>
      <c r="CF18" s="33"/>
      <c r="CG18" s="33"/>
      <c r="CH18" s="33"/>
      <c r="CI18" s="33"/>
      <c r="CJ18" s="33"/>
      <c r="CK18" s="33"/>
      <c r="CL18" s="33"/>
      <c r="CM18" s="33"/>
      <c r="CN18" s="33"/>
      <c r="CO18" s="33"/>
      <c r="CP18" s="33"/>
      <c r="CQ18" s="33"/>
      <c r="CR18" s="33"/>
      <c r="CS18" s="33"/>
      <c r="CT18" s="33"/>
      <c r="CU18" s="33"/>
      <c r="CV18" s="33"/>
      <c r="CW18" s="33"/>
      <c r="CX18" s="33"/>
      <c r="CY18" s="33"/>
      <c r="CZ18" s="33"/>
      <c r="DA18" s="33"/>
      <c r="DB18" s="33"/>
      <c r="DC18" s="33"/>
      <c r="DD18" s="33"/>
      <c r="DE18" s="33"/>
      <c r="DF18" s="33"/>
      <c r="DG18" s="33"/>
      <c r="DH18" s="33"/>
      <c r="DI18" s="33"/>
      <c r="DJ18" s="33"/>
      <c r="DK18" s="33"/>
      <c r="DL18" s="33"/>
      <c r="DM18" s="33"/>
      <c r="DN18" s="33"/>
      <c r="DO18" s="33"/>
      <c r="DP18" s="33"/>
      <c r="DQ18" s="33"/>
      <c r="DR18" s="33"/>
      <c r="DS18" s="33"/>
      <c r="DT18" s="33"/>
      <c r="DU18" s="33"/>
      <c r="DV18" s="33"/>
      <c r="DW18" s="33"/>
      <c r="DX18" s="33"/>
      <c r="DY18" s="33"/>
      <c r="DZ18" s="33"/>
      <c r="EA18" s="33"/>
      <c r="EB18" s="33"/>
      <c r="EC18" s="33"/>
      <c r="ED18" s="33"/>
      <c r="EE18" s="33"/>
      <c r="EF18" s="33"/>
      <c r="EG18" s="33"/>
      <c r="EH18" s="33"/>
      <c r="EI18" s="33"/>
      <c r="EJ18" s="33"/>
      <c r="EK18" s="33"/>
      <c r="EL18" s="33"/>
      <c r="EM18" s="33"/>
      <c r="EN18" s="33"/>
      <c r="EO18" s="33"/>
      <c r="EP18" s="33"/>
      <c r="EQ18" s="33"/>
      <c r="ER18" s="33"/>
      <c r="ES18" s="33"/>
      <c r="ET18" s="33"/>
      <c r="EU18" s="33"/>
      <c r="EV18" s="33"/>
      <c r="EW18" s="33"/>
      <c r="EX18" s="33"/>
      <c r="EY18" s="33"/>
      <c r="EZ18" s="33"/>
      <c r="FA18" s="33"/>
      <c r="FB18" s="33"/>
      <c r="FC18" s="33"/>
      <c r="FD18" s="33"/>
      <c r="FE18" s="33"/>
      <c r="FF18" s="33"/>
      <c r="FG18" s="33"/>
      <c r="FH18" s="33"/>
      <c r="FI18" s="33"/>
      <c r="FJ18" s="33"/>
      <c r="FK18" s="33"/>
      <c r="FL18" s="33"/>
      <c r="FM18" s="33"/>
      <c r="FN18" s="33"/>
      <c r="FO18" s="33"/>
      <c r="FP18" s="33"/>
      <c r="FQ18" s="33"/>
      <c r="FR18" s="33"/>
      <c r="FS18" s="33"/>
      <c r="FT18" s="33"/>
      <c r="FU18" s="33"/>
      <c r="FV18" s="33"/>
      <c r="FW18" s="33"/>
      <c r="FX18" s="33"/>
      <c r="FY18" s="33"/>
      <c r="FZ18" s="33"/>
      <c r="GA18" s="33"/>
      <c r="GB18" s="33"/>
      <c r="GC18" s="33"/>
      <c r="GD18" s="33"/>
      <c r="GE18" s="33"/>
      <c r="GF18" s="33"/>
      <c r="GG18" s="33"/>
      <c r="GH18" s="33"/>
      <c r="GI18" s="33"/>
      <c r="GJ18" s="33"/>
      <c r="GK18" s="33"/>
      <c r="GL18" s="33"/>
      <c r="GM18" s="33"/>
      <c r="GN18" s="33"/>
      <c r="GO18" s="33"/>
      <c r="GP18" s="33"/>
      <c r="GQ18" s="33"/>
      <c r="GR18" s="33"/>
      <c r="GS18" s="33"/>
      <c r="GT18" s="33"/>
      <c r="GU18" s="33"/>
      <c r="GV18" s="33"/>
      <c r="GW18" s="33"/>
      <c r="GX18" s="33"/>
      <c r="GY18" s="33"/>
      <c r="GZ18" s="33"/>
      <c r="HA18" s="33"/>
      <c r="HB18" s="33"/>
      <c r="HC18" s="33"/>
      <c r="HD18" s="33"/>
      <c r="HE18" s="33"/>
      <c r="HF18" s="33"/>
      <c r="HG18" s="33"/>
      <c r="HH18" s="33"/>
      <c r="HI18" s="33"/>
      <c r="HJ18" s="33"/>
      <c r="HK18" s="33"/>
      <c r="HL18" s="33"/>
      <c r="HM18" s="33"/>
      <c r="HN18" s="33"/>
      <c r="HO18" s="33"/>
      <c r="HP18" s="33"/>
      <c r="HQ18" s="33"/>
      <c r="HR18" s="33"/>
      <c r="HS18" s="33"/>
      <c r="HT18" s="33"/>
      <c r="HU18" s="33"/>
      <c r="HV18" s="33"/>
      <c r="HW18" s="33"/>
      <c r="HX18" s="33"/>
      <c r="HY18" s="33"/>
      <c r="HZ18" s="33"/>
      <c r="IA18" s="33"/>
      <c r="IB18" s="33"/>
      <c r="IC18" s="33"/>
      <c r="ID18" s="33"/>
      <c r="IE18" s="33"/>
      <c r="IF18" s="33"/>
      <c r="IG18" s="33"/>
      <c r="IH18" s="33"/>
      <c r="II18" s="33"/>
      <c r="IJ18" s="33"/>
      <c r="IK18" s="33"/>
      <c r="IL18" s="33"/>
      <c r="IM18" s="33"/>
      <c r="IN18" s="33"/>
      <c r="IO18" s="33"/>
      <c r="IP18" s="33"/>
      <c r="IQ18" s="33"/>
      <c r="IR18" s="33"/>
      <c r="IS18" s="33"/>
      <c r="IT18" s="33"/>
      <c r="IU18" s="33"/>
      <c r="IV18" s="33"/>
    </row>
    <row r="19" spans="1:256" s="34" customFormat="1" ht="23.45" customHeight="1" x14ac:dyDescent="0.35">
      <c r="A19" s="16"/>
      <c r="B19" s="16"/>
      <c r="C19" s="15" t="s">
        <v>160</v>
      </c>
      <c r="D19" s="16"/>
      <c r="E19" s="16"/>
      <c r="F19" s="16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3"/>
      <c r="CB19" s="33"/>
      <c r="CC19" s="33"/>
      <c r="CD19" s="33"/>
      <c r="CE19" s="33"/>
      <c r="CF19" s="33"/>
      <c r="CG19" s="33"/>
      <c r="CH19" s="33"/>
      <c r="CI19" s="33"/>
      <c r="CJ19" s="33"/>
      <c r="CK19" s="33"/>
      <c r="CL19" s="33"/>
      <c r="CM19" s="33"/>
      <c r="CN19" s="33"/>
      <c r="CO19" s="33"/>
      <c r="CP19" s="33"/>
      <c r="CQ19" s="33"/>
      <c r="CR19" s="33"/>
      <c r="CS19" s="33"/>
      <c r="CT19" s="33"/>
      <c r="CU19" s="33"/>
      <c r="CV19" s="33"/>
      <c r="CW19" s="33"/>
      <c r="CX19" s="33"/>
      <c r="CY19" s="33"/>
      <c r="CZ19" s="33"/>
      <c r="DA19" s="33"/>
      <c r="DB19" s="33"/>
      <c r="DC19" s="33"/>
      <c r="DD19" s="33"/>
      <c r="DE19" s="33"/>
      <c r="DF19" s="33"/>
      <c r="DG19" s="33"/>
      <c r="DH19" s="33"/>
      <c r="DI19" s="33"/>
      <c r="DJ19" s="33"/>
      <c r="DK19" s="33"/>
      <c r="DL19" s="33"/>
      <c r="DM19" s="33"/>
      <c r="DN19" s="33"/>
      <c r="DO19" s="33"/>
      <c r="DP19" s="33"/>
      <c r="DQ19" s="33"/>
      <c r="DR19" s="33"/>
      <c r="DS19" s="33"/>
      <c r="DT19" s="33"/>
      <c r="DU19" s="33"/>
      <c r="DV19" s="33"/>
      <c r="DW19" s="33"/>
      <c r="DX19" s="33"/>
      <c r="DY19" s="33"/>
      <c r="DZ19" s="33"/>
      <c r="EA19" s="33"/>
      <c r="EB19" s="33"/>
      <c r="EC19" s="33"/>
      <c r="ED19" s="33"/>
      <c r="EE19" s="33"/>
      <c r="EF19" s="33"/>
      <c r="EG19" s="33"/>
      <c r="EH19" s="33"/>
      <c r="EI19" s="33"/>
      <c r="EJ19" s="33"/>
      <c r="EK19" s="33"/>
      <c r="EL19" s="33"/>
      <c r="EM19" s="33"/>
      <c r="EN19" s="33"/>
      <c r="EO19" s="33"/>
      <c r="EP19" s="33"/>
      <c r="EQ19" s="33"/>
      <c r="ER19" s="33"/>
      <c r="ES19" s="33"/>
      <c r="ET19" s="33"/>
      <c r="EU19" s="33"/>
      <c r="EV19" s="33"/>
      <c r="EW19" s="33"/>
      <c r="EX19" s="33"/>
      <c r="EY19" s="33"/>
      <c r="EZ19" s="33"/>
      <c r="FA19" s="33"/>
      <c r="FB19" s="33"/>
      <c r="FC19" s="33"/>
      <c r="FD19" s="33"/>
      <c r="FE19" s="33"/>
      <c r="FF19" s="33"/>
      <c r="FG19" s="33"/>
      <c r="FH19" s="33"/>
      <c r="FI19" s="33"/>
      <c r="FJ19" s="33"/>
      <c r="FK19" s="33"/>
      <c r="FL19" s="33"/>
      <c r="FM19" s="33"/>
      <c r="FN19" s="33"/>
      <c r="FO19" s="33"/>
      <c r="FP19" s="33"/>
      <c r="FQ19" s="33"/>
      <c r="FR19" s="33"/>
      <c r="FS19" s="33"/>
      <c r="FT19" s="33"/>
      <c r="FU19" s="33"/>
      <c r="FV19" s="33"/>
      <c r="FW19" s="33"/>
      <c r="FX19" s="33"/>
      <c r="FY19" s="33"/>
      <c r="FZ19" s="33"/>
      <c r="GA19" s="33"/>
      <c r="GB19" s="33"/>
      <c r="GC19" s="33"/>
      <c r="GD19" s="33"/>
      <c r="GE19" s="33"/>
      <c r="GF19" s="33"/>
      <c r="GG19" s="33"/>
      <c r="GH19" s="33"/>
      <c r="GI19" s="33"/>
      <c r="GJ19" s="33"/>
      <c r="GK19" s="33"/>
      <c r="GL19" s="33"/>
      <c r="GM19" s="33"/>
      <c r="GN19" s="33"/>
      <c r="GO19" s="33"/>
      <c r="GP19" s="33"/>
      <c r="GQ19" s="33"/>
      <c r="GR19" s="33"/>
      <c r="GS19" s="33"/>
      <c r="GT19" s="33"/>
      <c r="GU19" s="33"/>
      <c r="GV19" s="33"/>
      <c r="GW19" s="33"/>
      <c r="GX19" s="33"/>
      <c r="GY19" s="33"/>
      <c r="GZ19" s="33"/>
      <c r="HA19" s="33"/>
      <c r="HB19" s="33"/>
      <c r="HC19" s="33"/>
      <c r="HD19" s="33"/>
      <c r="HE19" s="33"/>
      <c r="HF19" s="33"/>
      <c r="HG19" s="33"/>
      <c r="HH19" s="33"/>
      <c r="HI19" s="33"/>
      <c r="HJ19" s="33"/>
      <c r="HK19" s="33"/>
      <c r="HL19" s="33"/>
      <c r="HM19" s="33"/>
      <c r="HN19" s="33"/>
      <c r="HO19" s="33"/>
      <c r="HP19" s="33"/>
      <c r="HQ19" s="33"/>
      <c r="HR19" s="33"/>
      <c r="HS19" s="33"/>
      <c r="HT19" s="33"/>
      <c r="HU19" s="33"/>
      <c r="HV19" s="33"/>
      <c r="HW19" s="33"/>
      <c r="HX19" s="33"/>
      <c r="HY19" s="33"/>
      <c r="HZ19" s="33"/>
      <c r="IA19" s="33"/>
      <c r="IB19" s="33"/>
      <c r="IC19" s="33"/>
      <c r="ID19" s="33"/>
      <c r="IE19" s="33"/>
      <c r="IF19" s="33"/>
      <c r="IG19" s="33"/>
      <c r="IH19" s="33"/>
      <c r="II19" s="33"/>
      <c r="IJ19" s="33"/>
      <c r="IK19" s="33"/>
      <c r="IL19" s="33"/>
      <c r="IM19" s="33"/>
      <c r="IN19" s="33"/>
      <c r="IO19" s="33"/>
      <c r="IP19" s="33"/>
      <c r="IQ19" s="33"/>
      <c r="IR19" s="33"/>
      <c r="IS19" s="33"/>
      <c r="IT19" s="33"/>
      <c r="IU19" s="33"/>
      <c r="IV19" s="33"/>
    </row>
    <row r="20" spans="1:256" s="34" customFormat="1" ht="20.100000000000001" customHeight="1" x14ac:dyDescent="0.35">
      <c r="A20" s="16"/>
      <c r="B20" s="16"/>
      <c r="C20" s="16"/>
      <c r="D20" s="16"/>
      <c r="E20" s="16"/>
      <c r="F20" s="16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/>
      <c r="CQ20" s="33"/>
      <c r="CR20" s="33"/>
      <c r="CS20" s="33"/>
      <c r="CT20" s="33"/>
      <c r="CU20" s="33"/>
      <c r="CV20" s="33"/>
      <c r="CW20" s="33"/>
      <c r="CX20" s="33"/>
      <c r="CY20" s="33"/>
      <c r="CZ20" s="33"/>
      <c r="DA20" s="33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  <c r="DT20" s="33"/>
      <c r="DU20" s="33"/>
      <c r="DV20" s="33"/>
      <c r="DW20" s="33"/>
      <c r="DX20" s="33"/>
      <c r="DY20" s="33"/>
      <c r="DZ20" s="33"/>
      <c r="EA20" s="33"/>
      <c r="EB20" s="33"/>
      <c r="EC20" s="33"/>
      <c r="ED20" s="33"/>
      <c r="EE20" s="33"/>
      <c r="EF20" s="33"/>
      <c r="EG20" s="33"/>
      <c r="EH20" s="33"/>
      <c r="EI20" s="33"/>
      <c r="EJ20" s="33"/>
      <c r="EK20" s="33"/>
      <c r="EL20" s="33"/>
      <c r="EM20" s="33"/>
      <c r="EN20" s="33"/>
      <c r="EO20" s="33"/>
      <c r="EP20" s="33"/>
      <c r="EQ20" s="33"/>
      <c r="ER20" s="33"/>
      <c r="ES20" s="33"/>
      <c r="ET20" s="33"/>
      <c r="EU20" s="33"/>
      <c r="EV20" s="33"/>
      <c r="EW20" s="33"/>
      <c r="EX20" s="33"/>
      <c r="EY20" s="33"/>
      <c r="EZ20" s="33"/>
      <c r="FA20" s="33"/>
      <c r="FB20" s="33"/>
      <c r="FC20" s="33"/>
      <c r="FD20" s="33"/>
      <c r="FE20" s="33"/>
      <c r="FF20" s="33"/>
      <c r="FG20" s="33"/>
      <c r="FH20" s="33"/>
      <c r="FI20" s="33"/>
      <c r="FJ20" s="33"/>
      <c r="FK20" s="33"/>
      <c r="FL20" s="33"/>
      <c r="FM20" s="33"/>
      <c r="FN20" s="33"/>
      <c r="FO20" s="33"/>
      <c r="FP20" s="33"/>
      <c r="FQ20" s="33"/>
      <c r="FR20" s="33"/>
      <c r="FS20" s="33"/>
      <c r="FT20" s="33"/>
      <c r="FU20" s="33"/>
      <c r="FV20" s="33"/>
      <c r="FW20" s="33"/>
      <c r="FX20" s="33"/>
      <c r="FY20" s="33"/>
      <c r="FZ20" s="33"/>
      <c r="GA20" s="33"/>
      <c r="GB20" s="33"/>
      <c r="GC20" s="33"/>
      <c r="GD20" s="33"/>
      <c r="GE20" s="33"/>
      <c r="GF20" s="33"/>
      <c r="GG20" s="33"/>
      <c r="GH20" s="33"/>
      <c r="GI20" s="33"/>
      <c r="GJ20" s="33"/>
      <c r="GK20" s="33"/>
      <c r="GL20" s="33"/>
      <c r="GM20" s="33"/>
      <c r="GN20" s="33"/>
      <c r="GO20" s="33"/>
      <c r="GP20" s="33"/>
      <c r="GQ20" s="33"/>
      <c r="GR20" s="33"/>
      <c r="GS20" s="33"/>
      <c r="GT20" s="33"/>
      <c r="GU20" s="33"/>
      <c r="GV20" s="33"/>
      <c r="GW20" s="33"/>
      <c r="GX20" s="33"/>
      <c r="GY20" s="33"/>
      <c r="GZ20" s="33"/>
      <c r="HA20" s="33"/>
      <c r="HB20" s="33"/>
      <c r="HC20" s="33"/>
      <c r="HD20" s="33"/>
      <c r="HE20" s="33"/>
      <c r="HF20" s="33"/>
      <c r="HG20" s="33"/>
      <c r="HH20" s="33"/>
      <c r="HI20" s="33"/>
      <c r="HJ20" s="33"/>
      <c r="HK20" s="33"/>
      <c r="HL20" s="33"/>
      <c r="HM20" s="33"/>
      <c r="HN20" s="33"/>
      <c r="HO20" s="33"/>
      <c r="HP20" s="33"/>
      <c r="HQ20" s="33"/>
      <c r="HR20" s="33"/>
      <c r="HS20" s="33"/>
      <c r="HT20" s="33"/>
      <c r="HU20" s="33"/>
      <c r="HV20" s="33"/>
      <c r="HW20" s="33"/>
      <c r="HX20" s="33"/>
      <c r="HY20" s="33"/>
      <c r="HZ20" s="33"/>
      <c r="IA20" s="33"/>
      <c r="IB20" s="33"/>
      <c r="IC20" s="33"/>
      <c r="ID20" s="33"/>
      <c r="IE20" s="33"/>
      <c r="IF20" s="33"/>
      <c r="IG20" s="33"/>
      <c r="IH20" s="33"/>
      <c r="II20" s="33"/>
      <c r="IJ20" s="33"/>
      <c r="IK20" s="33"/>
      <c r="IL20" s="33"/>
      <c r="IM20" s="33"/>
      <c r="IN20" s="33"/>
      <c r="IO20" s="33"/>
      <c r="IP20" s="33"/>
      <c r="IQ20" s="33"/>
      <c r="IR20" s="33"/>
      <c r="IS20" s="33"/>
      <c r="IT20" s="33"/>
      <c r="IU20" s="33"/>
      <c r="IV20" s="33"/>
    </row>
    <row r="21" spans="1:256" s="34" customFormat="1" ht="23.45" customHeight="1" x14ac:dyDescent="0.35">
      <c r="A21" s="16"/>
      <c r="B21" s="48" t="s">
        <v>161</v>
      </c>
      <c r="C21" s="16"/>
      <c r="D21" s="16"/>
      <c r="E21" s="16"/>
      <c r="F21" s="16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3"/>
      <c r="CH21" s="33"/>
      <c r="CI21" s="33"/>
      <c r="CJ21" s="33"/>
      <c r="CK21" s="33"/>
      <c r="CL21" s="33"/>
      <c r="CM21" s="33"/>
      <c r="CN21" s="33"/>
      <c r="CO21" s="33"/>
      <c r="CP21" s="33"/>
      <c r="CQ21" s="33"/>
      <c r="CR21" s="33"/>
      <c r="CS21" s="33"/>
      <c r="CT21" s="33"/>
      <c r="CU21" s="33"/>
      <c r="CV21" s="33"/>
      <c r="CW21" s="33"/>
      <c r="CX21" s="33"/>
      <c r="CY21" s="33"/>
      <c r="CZ21" s="33"/>
      <c r="DA21" s="33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  <c r="DT21" s="33"/>
      <c r="DU21" s="33"/>
      <c r="DV21" s="33"/>
      <c r="DW21" s="33"/>
      <c r="DX21" s="33"/>
      <c r="DY21" s="33"/>
      <c r="DZ21" s="33"/>
      <c r="EA21" s="33"/>
      <c r="EB21" s="33"/>
      <c r="EC21" s="33"/>
      <c r="ED21" s="33"/>
      <c r="EE21" s="33"/>
      <c r="EF21" s="33"/>
      <c r="EG21" s="33"/>
      <c r="EH21" s="33"/>
      <c r="EI21" s="33"/>
      <c r="EJ21" s="33"/>
      <c r="EK21" s="33"/>
      <c r="EL21" s="33"/>
      <c r="EM21" s="33"/>
      <c r="EN21" s="33"/>
      <c r="EO21" s="33"/>
      <c r="EP21" s="33"/>
      <c r="EQ21" s="33"/>
      <c r="ER21" s="33"/>
      <c r="ES21" s="33"/>
      <c r="ET21" s="33"/>
      <c r="EU21" s="33"/>
      <c r="EV21" s="33"/>
      <c r="EW21" s="33"/>
      <c r="EX21" s="33"/>
      <c r="EY21" s="33"/>
      <c r="EZ21" s="33"/>
      <c r="FA21" s="33"/>
      <c r="FB21" s="33"/>
      <c r="FC21" s="33"/>
      <c r="FD21" s="33"/>
      <c r="FE21" s="33"/>
      <c r="FF21" s="33"/>
      <c r="FG21" s="33"/>
      <c r="FH21" s="33"/>
      <c r="FI21" s="33"/>
      <c r="FJ21" s="33"/>
      <c r="FK21" s="33"/>
      <c r="FL21" s="33"/>
      <c r="FM21" s="33"/>
      <c r="FN21" s="33"/>
      <c r="FO21" s="33"/>
      <c r="FP21" s="33"/>
      <c r="FQ21" s="33"/>
      <c r="FR21" s="33"/>
      <c r="FS21" s="33"/>
      <c r="FT21" s="33"/>
      <c r="FU21" s="33"/>
      <c r="FV21" s="33"/>
      <c r="FW21" s="33"/>
      <c r="FX21" s="33"/>
      <c r="FY21" s="33"/>
      <c r="FZ21" s="33"/>
      <c r="GA21" s="33"/>
      <c r="GB21" s="33"/>
      <c r="GC21" s="33"/>
      <c r="GD21" s="33"/>
      <c r="GE21" s="33"/>
      <c r="GF21" s="33"/>
      <c r="GG21" s="33"/>
      <c r="GH21" s="33"/>
      <c r="GI21" s="33"/>
      <c r="GJ21" s="33"/>
      <c r="GK21" s="33"/>
      <c r="GL21" s="33"/>
      <c r="GM21" s="33"/>
      <c r="GN21" s="33"/>
      <c r="GO21" s="33"/>
      <c r="GP21" s="33"/>
      <c r="GQ21" s="33"/>
      <c r="GR21" s="33"/>
      <c r="GS21" s="33"/>
      <c r="GT21" s="33"/>
      <c r="GU21" s="33"/>
      <c r="GV21" s="33"/>
      <c r="GW21" s="33"/>
      <c r="GX21" s="33"/>
      <c r="GY21" s="33"/>
      <c r="GZ21" s="33"/>
      <c r="HA21" s="33"/>
      <c r="HB21" s="33"/>
      <c r="HC21" s="33"/>
      <c r="HD21" s="33"/>
      <c r="HE21" s="33"/>
      <c r="HF21" s="33"/>
      <c r="HG21" s="33"/>
      <c r="HH21" s="33"/>
      <c r="HI21" s="33"/>
      <c r="HJ21" s="33"/>
      <c r="HK21" s="33"/>
      <c r="HL21" s="33"/>
      <c r="HM21" s="33"/>
      <c r="HN21" s="33"/>
      <c r="HO21" s="33"/>
      <c r="HP21" s="33"/>
      <c r="HQ21" s="33"/>
      <c r="HR21" s="33"/>
      <c r="HS21" s="33"/>
      <c r="HT21" s="33"/>
      <c r="HU21" s="33"/>
      <c r="HV21" s="33"/>
      <c r="HW21" s="33"/>
      <c r="HX21" s="33"/>
      <c r="HY21" s="33"/>
      <c r="HZ21" s="33"/>
      <c r="IA21" s="33"/>
      <c r="IB21" s="33"/>
      <c r="IC21" s="33"/>
      <c r="ID21" s="33"/>
      <c r="IE21" s="33"/>
      <c r="IF21" s="33"/>
      <c r="IG21" s="33"/>
      <c r="IH21" s="33"/>
      <c r="II21" s="33"/>
      <c r="IJ21" s="33"/>
      <c r="IK21" s="33"/>
      <c r="IL21" s="33"/>
      <c r="IM21" s="33"/>
      <c r="IN21" s="33"/>
      <c r="IO21" s="33"/>
      <c r="IP21" s="33"/>
      <c r="IQ21" s="33"/>
      <c r="IR21" s="33"/>
      <c r="IS21" s="33"/>
      <c r="IT21" s="33"/>
      <c r="IU21" s="33"/>
      <c r="IV21" s="33"/>
    </row>
    <row r="22" spans="1:256" s="34" customFormat="1" ht="29.45" customHeight="1" x14ac:dyDescent="0.35">
      <c r="A22" s="16"/>
      <c r="B22" s="16"/>
      <c r="C22" s="15" t="s">
        <v>162</v>
      </c>
      <c r="D22" s="15" t="s">
        <v>163</v>
      </c>
      <c r="E22" s="72">
        <v>2768100</v>
      </c>
      <c r="F22" s="49" t="s">
        <v>7</v>
      </c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3"/>
      <c r="CH22" s="33"/>
      <c r="CI22" s="33"/>
      <c r="CJ22" s="33"/>
      <c r="CK22" s="33"/>
      <c r="CL22" s="33"/>
      <c r="CM22" s="33"/>
      <c r="CN22" s="33"/>
      <c r="CO22" s="33"/>
      <c r="CP22" s="33"/>
      <c r="CQ22" s="33"/>
      <c r="CR22" s="33"/>
      <c r="CS22" s="33"/>
      <c r="CT22" s="33"/>
      <c r="CU22" s="33"/>
      <c r="CV22" s="33"/>
      <c r="CW22" s="33"/>
      <c r="CX22" s="33"/>
      <c r="CY22" s="33"/>
      <c r="CZ22" s="33"/>
      <c r="DA22" s="33"/>
      <c r="DB22" s="33"/>
      <c r="DC22" s="33"/>
      <c r="DD22" s="33"/>
      <c r="DE22" s="33"/>
      <c r="DF22" s="33"/>
      <c r="DG22" s="33"/>
      <c r="DH22" s="33"/>
      <c r="DI22" s="33"/>
      <c r="DJ22" s="33"/>
      <c r="DK22" s="33"/>
      <c r="DL22" s="33"/>
      <c r="DM22" s="33"/>
      <c r="DN22" s="33"/>
      <c r="DO22" s="33"/>
      <c r="DP22" s="33"/>
      <c r="DQ22" s="33"/>
      <c r="DR22" s="33"/>
      <c r="DS22" s="33"/>
      <c r="DT22" s="33"/>
      <c r="DU22" s="33"/>
      <c r="DV22" s="33"/>
      <c r="DW22" s="33"/>
      <c r="DX22" s="33"/>
      <c r="DY22" s="33"/>
      <c r="DZ22" s="33"/>
      <c r="EA22" s="33"/>
      <c r="EB22" s="33"/>
      <c r="EC22" s="33"/>
      <c r="ED22" s="33"/>
      <c r="EE22" s="33"/>
      <c r="EF22" s="33"/>
      <c r="EG22" s="33"/>
      <c r="EH22" s="33"/>
      <c r="EI22" s="33"/>
      <c r="EJ22" s="33"/>
      <c r="EK22" s="33"/>
      <c r="EL22" s="33"/>
      <c r="EM22" s="33"/>
      <c r="EN22" s="33"/>
      <c r="EO22" s="33"/>
      <c r="EP22" s="33"/>
      <c r="EQ22" s="33"/>
      <c r="ER22" s="33"/>
      <c r="ES22" s="33"/>
      <c r="ET22" s="33"/>
      <c r="EU22" s="33"/>
      <c r="EV22" s="33"/>
      <c r="EW22" s="33"/>
      <c r="EX22" s="33"/>
      <c r="EY22" s="33"/>
      <c r="EZ22" s="33"/>
      <c r="FA22" s="33"/>
      <c r="FB22" s="33"/>
      <c r="FC22" s="33"/>
      <c r="FD22" s="33"/>
      <c r="FE22" s="33"/>
      <c r="FF22" s="33"/>
      <c r="FG22" s="33"/>
      <c r="FH22" s="33"/>
      <c r="FI22" s="33"/>
      <c r="FJ22" s="33"/>
      <c r="FK22" s="33"/>
      <c r="FL22" s="33"/>
      <c r="FM22" s="33"/>
      <c r="FN22" s="33"/>
      <c r="FO22" s="33"/>
      <c r="FP22" s="33"/>
      <c r="FQ22" s="33"/>
      <c r="FR22" s="33"/>
      <c r="FS22" s="33"/>
      <c r="FT22" s="33"/>
      <c r="FU22" s="33"/>
      <c r="FV22" s="33"/>
      <c r="FW22" s="33"/>
      <c r="FX22" s="33"/>
      <c r="FY22" s="33"/>
      <c r="FZ22" s="33"/>
      <c r="GA22" s="33"/>
      <c r="GB22" s="33"/>
      <c r="GC22" s="33"/>
      <c r="GD22" s="33"/>
      <c r="GE22" s="33"/>
      <c r="GF22" s="33"/>
      <c r="GG22" s="33"/>
      <c r="GH22" s="33"/>
      <c r="GI22" s="33"/>
      <c r="GJ22" s="33"/>
      <c r="GK22" s="33"/>
      <c r="GL22" s="33"/>
      <c r="GM22" s="33"/>
      <c r="GN22" s="33"/>
      <c r="GO22" s="33"/>
      <c r="GP22" s="33"/>
      <c r="GQ22" s="33"/>
      <c r="GR22" s="33"/>
      <c r="GS22" s="33"/>
      <c r="GT22" s="33"/>
      <c r="GU22" s="33"/>
      <c r="GV22" s="33"/>
      <c r="GW22" s="33"/>
      <c r="GX22" s="33"/>
      <c r="GY22" s="33"/>
      <c r="GZ22" s="33"/>
      <c r="HA22" s="33"/>
      <c r="HB22" s="33"/>
      <c r="HC22" s="33"/>
      <c r="HD22" s="33"/>
      <c r="HE22" s="33"/>
      <c r="HF22" s="33"/>
      <c r="HG22" s="33"/>
      <c r="HH22" s="33"/>
      <c r="HI22" s="33"/>
      <c r="HJ22" s="33"/>
      <c r="HK22" s="33"/>
      <c r="HL22" s="33"/>
      <c r="HM22" s="33"/>
      <c r="HN22" s="33"/>
      <c r="HO22" s="33"/>
      <c r="HP22" s="33"/>
      <c r="HQ22" s="33"/>
      <c r="HR22" s="33"/>
      <c r="HS22" s="33"/>
      <c r="HT22" s="33"/>
      <c r="HU22" s="33"/>
      <c r="HV22" s="33"/>
      <c r="HW22" s="33"/>
      <c r="HX22" s="33"/>
      <c r="HY22" s="33"/>
      <c r="HZ22" s="33"/>
      <c r="IA22" s="33"/>
      <c r="IB22" s="33"/>
      <c r="IC22" s="33"/>
      <c r="ID22" s="33"/>
      <c r="IE22" s="33"/>
      <c r="IF22" s="33"/>
      <c r="IG22" s="33"/>
      <c r="IH22" s="33"/>
      <c r="II22" s="33"/>
      <c r="IJ22" s="33"/>
      <c r="IK22" s="33"/>
      <c r="IL22" s="33"/>
      <c r="IM22" s="33"/>
      <c r="IN22" s="33"/>
      <c r="IO22" s="33"/>
      <c r="IP22" s="33"/>
      <c r="IQ22" s="33"/>
      <c r="IR22" s="33"/>
      <c r="IS22" s="33"/>
      <c r="IT22" s="33"/>
      <c r="IU22" s="33"/>
      <c r="IV22" s="33"/>
    </row>
    <row r="23" spans="1:256" s="34" customFormat="1" ht="20.100000000000001" customHeight="1" x14ac:dyDescent="0.35">
      <c r="A23" s="16"/>
      <c r="B23" s="16"/>
      <c r="C23" s="16"/>
      <c r="D23" s="16"/>
      <c r="E23" s="16"/>
      <c r="F23" s="16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3"/>
      <c r="CH23" s="33"/>
      <c r="CI23" s="33"/>
      <c r="CJ23" s="33"/>
      <c r="CK23" s="33"/>
      <c r="CL23" s="33"/>
      <c r="CM23" s="33"/>
      <c r="CN23" s="33"/>
      <c r="CO23" s="33"/>
      <c r="CP23" s="33"/>
      <c r="CQ23" s="33"/>
      <c r="CR23" s="33"/>
      <c r="CS23" s="33"/>
      <c r="CT23" s="33"/>
      <c r="CU23" s="33"/>
      <c r="CV23" s="33"/>
      <c r="CW23" s="33"/>
      <c r="CX23" s="33"/>
      <c r="CY23" s="33"/>
      <c r="CZ23" s="33"/>
      <c r="DA23" s="33"/>
      <c r="DB23" s="33"/>
      <c r="DC23" s="33"/>
      <c r="DD23" s="33"/>
      <c r="DE23" s="33"/>
      <c r="DF23" s="33"/>
      <c r="DG23" s="33"/>
      <c r="DH23" s="33"/>
      <c r="DI23" s="33"/>
      <c r="DJ23" s="33"/>
      <c r="DK23" s="33"/>
      <c r="DL23" s="33"/>
      <c r="DM23" s="33"/>
      <c r="DN23" s="33"/>
      <c r="DO23" s="33"/>
      <c r="DP23" s="33"/>
      <c r="DQ23" s="33"/>
      <c r="DR23" s="33"/>
      <c r="DS23" s="33"/>
      <c r="DT23" s="33"/>
      <c r="DU23" s="33"/>
      <c r="DV23" s="33"/>
      <c r="DW23" s="33"/>
      <c r="DX23" s="33"/>
      <c r="DY23" s="33"/>
      <c r="DZ23" s="33"/>
      <c r="EA23" s="33"/>
      <c r="EB23" s="33"/>
      <c r="EC23" s="33"/>
      <c r="ED23" s="33"/>
      <c r="EE23" s="33"/>
      <c r="EF23" s="33"/>
      <c r="EG23" s="33"/>
      <c r="EH23" s="33"/>
      <c r="EI23" s="33"/>
      <c r="EJ23" s="33"/>
      <c r="EK23" s="33"/>
      <c r="EL23" s="33"/>
      <c r="EM23" s="33"/>
      <c r="EN23" s="33"/>
      <c r="EO23" s="33"/>
      <c r="EP23" s="33"/>
      <c r="EQ23" s="33"/>
      <c r="ER23" s="33"/>
      <c r="ES23" s="33"/>
      <c r="ET23" s="33"/>
      <c r="EU23" s="33"/>
      <c r="EV23" s="33"/>
      <c r="EW23" s="33"/>
      <c r="EX23" s="33"/>
      <c r="EY23" s="33"/>
      <c r="EZ23" s="33"/>
      <c r="FA23" s="33"/>
      <c r="FB23" s="33"/>
      <c r="FC23" s="33"/>
      <c r="FD23" s="33"/>
      <c r="FE23" s="33"/>
      <c r="FF23" s="33"/>
      <c r="FG23" s="33"/>
      <c r="FH23" s="33"/>
      <c r="FI23" s="33"/>
      <c r="FJ23" s="33"/>
      <c r="FK23" s="33"/>
      <c r="FL23" s="33"/>
      <c r="FM23" s="33"/>
      <c r="FN23" s="33"/>
      <c r="FO23" s="33"/>
      <c r="FP23" s="33"/>
      <c r="FQ23" s="33"/>
      <c r="FR23" s="33"/>
      <c r="FS23" s="33"/>
      <c r="FT23" s="33"/>
      <c r="FU23" s="33"/>
      <c r="FV23" s="33"/>
      <c r="FW23" s="33"/>
      <c r="FX23" s="33"/>
      <c r="FY23" s="33"/>
      <c r="FZ23" s="33"/>
      <c r="GA23" s="33"/>
      <c r="GB23" s="33"/>
      <c r="GC23" s="33"/>
      <c r="GD23" s="33"/>
      <c r="GE23" s="33"/>
      <c r="GF23" s="33"/>
      <c r="GG23" s="33"/>
      <c r="GH23" s="33"/>
      <c r="GI23" s="33"/>
      <c r="GJ23" s="33"/>
      <c r="GK23" s="33"/>
      <c r="GL23" s="33"/>
      <c r="GM23" s="33"/>
      <c r="GN23" s="33"/>
      <c r="GO23" s="33"/>
      <c r="GP23" s="33"/>
      <c r="GQ23" s="33"/>
      <c r="GR23" s="33"/>
      <c r="GS23" s="33"/>
      <c r="GT23" s="33"/>
      <c r="GU23" s="33"/>
      <c r="GV23" s="33"/>
      <c r="GW23" s="33"/>
      <c r="GX23" s="33"/>
      <c r="GY23" s="33"/>
      <c r="GZ23" s="33"/>
      <c r="HA23" s="33"/>
      <c r="HB23" s="33"/>
      <c r="HC23" s="33"/>
      <c r="HD23" s="33"/>
      <c r="HE23" s="33"/>
      <c r="HF23" s="33"/>
      <c r="HG23" s="33"/>
      <c r="HH23" s="33"/>
      <c r="HI23" s="33"/>
      <c r="HJ23" s="33"/>
      <c r="HK23" s="33"/>
      <c r="HL23" s="33"/>
      <c r="HM23" s="33"/>
      <c r="HN23" s="33"/>
      <c r="HO23" s="33"/>
      <c r="HP23" s="33"/>
      <c r="HQ23" s="33"/>
      <c r="HR23" s="33"/>
      <c r="HS23" s="33"/>
      <c r="HT23" s="33"/>
      <c r="HU23" s="33"/>
      <c r="HV23" s="33"/>
      <c r="HW23" s="33"/>
      <c r="HX23" s="33"/>
      <c r="HY23" s="33"/>
      <c r="HZ23" s="33"/>
      <c r="IA23" s="33"/>
      <c r="IB23" s="33"/>
      <c r="IC23" s="33"/>
      <c r="ID23" s="33"/>
      <c r="IE23" s="33"/>
      <c r="IF23" s="33"/>
      <c r="IG23" s="33"/>
      <c r="IH23" s="33"/>
      <c r="II23" s="33"/>
      <c r="IJ23" s="33"/>
      <c r="IK23" s="33"/>
      <c r="IL23" s="33"/>
      <c r="IM23" s="33"/>
      <c r="IN23" s="33"/>
      <c r="IO23" s="33"/>
      <c r="IP23" s="33"/>
      <c r="IQ23" s="33"/>
      <c r="IR23" s="33"/>
      <c r="IS23" s="33"/>
      <c r="IT23" s="33"/>
      <c r="IU23" s="33"/>
      <c r="IV23" s="33"/>
    </row>
    <row r="24" spans="1:256" s="34" customFormat="1" ht="20.100000000000001" customHeight="1" x14ac:dyDescent="0.35">
      <c r="A24" s="16"/>
      <c r="B24" s="16"/>
      <c r="C24" s="16"/>
      <c r="D24" s="16"/>
      <c r="E24" s="16"/>
      <c r="F24" s="16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33"/>
      <c r="CF24" s="33"/>
      <c r="CG24" s="33"/>
      <c r="CH24" s="33"/>
      <c r="CI24" s="33"/>
      <c r="CJ24" s="33"/>
      <c r="CK24" s="33"/>
      <c r="CL24" s="33"/>
      <c r="CM24" s="33"/>
      <c r="CN24" s="33"/>
      <c r="CO24" s="33"/>
      <c r="CP24" s="33"/>
      <c r="CQ24" s="33"/>
      <c r="CR24" s="33"/>
      <c r="CS24" s="33"/>
      <c r="CT24" s="33"/>
      <c r="CU24" s="33"/>
      <c r="CV24" s="33"/>
      <c r="CW24" s="33"/>
      <c r="CX24" s="33"/>
      <c r="CY24" s="33"/>
      <c r="CZ24" s="33"/>
      <c r="DA24" s="33"/>
      <c r="DB24" s="33"/>
      <c r="DC24" s="33"/>
      <c r="DD24" s="33"/>
      <c r="DE24" s="33"/>
      <c r="DF24" s="33"/>
      <c r="DG24" s="33"/>
      <c r="DH24" s="33"/>
      <c r="DI24" s="33"/>
      <c r="DJ24" s="33"/>
      <c r="DK24" s="33"/>
      <c r="DL24" s="33"/>
      <c r="DM24" s="33"/>
      <c r="DN24" s="33"/>
      <c r="DO24" s="33"/>
      <c r="DP24" s="33"/>
      <c r="DQ24" s="33"/>
      <c r="DR24" s="33"/>
      <c r="DS24" s="33"/>
      <c r="DT24" s="33"/>
      <c r="DU24" s="33"/>
      <c r="DV24" s="33"/>
      <c r="DW24" s="33"/>
      <c r="DX24" s="33"/>
      <c r="DY24" s="33"/>
      <c r="DZ24" s="33"/>
      <c r="EA24" s="33"/>
      <c r="EB24" s="33"/>
      <c r="EC24" s="33"/>
      <c r="ED24" s="33"/>
      <c r="EE24" s="33"/>
      <c r="EF24" s="33"/>
      <c r="EG24" s="33"/>
      <c r="EH24" s="33"/>
      <c r="EI24" s="33"/>
      <c r="EJ24" s="33"/>
      <c r="EK24" s="33"/>
      <c r="EL24" s="33"/>
      <c r="EM24" s="33"/>
      <c r="EN24" s="33"/>
      <c r="EO24" s="33"/>
      <c r="EP24" s="33"/>
      <c r="EQ24" s="33"/>
      <c r="ER24" s="33"/>
      <c r="ES24" s="33"/>
      <c r="ET24" s="33"/>
      <c r="EU24" s="33"/>
      <c r="EV24" s="33"/>
      <c r="EW24" s="33"/>
      <c r="EX24" s="33"/>
      <c r="EY24" s="33"/>
      <c r="EZ24" s="33"/>
      <c r="FA24" s="33"/>
      <c r="FB24" s="33"/>
      <c r="FC24" s="33"/>
      <c r="FD24" s="33"/>
      <c r="FE24" s="33"/>
      <c r="FF24" s="33"/>
      <c r="FG24" s="33"/>
      <c r="FH24" s="33"/>
      <c r="FI24" s="33"/>
      <c r="FJ24" s="33"/>
      <c r="FK24" s="33"/>
      <c r="FL24" s="33"/>
      <c r="FM24" s="33"/>
      <c r="FN24" s="33"/>
      <c r="FO24" s="33"/>
      <c r="FP24" s="33"/>
      <c r="FQ24" s="33"/>
      <c r="FR24" s="33"/>
      <c r="FS24" s="33"/>
      <c r="FT24" s="33"/>
      <c r="FU24" s="33"/>
      <c r="FV24" s="33"/>
      <c r="FW24" s="33"/>
      <c r="FX24" s="33"/>
      <c r="FY24" s="33"/>
      <c r="FZ24" s="33"/>
      <c r="GA24" s="33"/>
      <c r="GB24" s="33"/>
      <c r="GC24" s="33"/>
      <c r="GD24" s="33"/>
      <c r="GE24" s="33"/>
      <c r="GF24" s="33"/>
      <c r="GG24" s="33"/>
      <c r="GH24" s="33"/>
      <c r="GI24" s="33"/>
      <c r="GJ24" s="33"/>
      <c r="GK24" s="33"/>
      <c r="GL24" s="33"/>
      <c r="GM24" s="33"/>
      <c r="GN24" s="33"/>
      <c r="GO24" s="33"/>
      <c r="GP24" s="33"/>
      <c r="GQ24" s="33"/>
      <c r="GR24" s="33"/>
      <c r="GS24" s="33"/>
      <c r="GT24" s="33"/>
      <c r="GU24" s="33"/>
      <c r="GV24" s="33"/>
      <c r="GW24" s="33"/>
      <c r="GX24" s="33"/>
      <c r="GY24" s="33"/>
      <c r="GZ24" s="33"/>
      <c r="HA24" s="33"/>
      <c r="HB24" s="33"/>
      <c r="HC24" s="33"/>
      <c r="HD24" s="33"/>
      <c r="HE24" s="33"/>
      <c r="HF24" s="33"/>
      <c r="HG24" s="33"/>
      <c r="HH24" s="33"/>
      <c r="HI24" s="33"/>
      <c r="HJ24" s="33"/>
      <c r="HK24" s="33"/>
      <c r="HL24" s="33"/>
      <c r="HM24" s="33"/>
      <c r="HN24" s="33"/>
      <c r="HO24" s="33"/>
      <c r="HP24" s="33"/>
      <c r="HQ24" s="33"/>
      <c r="HR24" s="33"/>
      <c r="HS24" s="33"/>
      <c r="HT24" s="33"/>
      <c r="HU24" s="33"/>
      <c r="HV24" s="33"/>
      <c r="HW24" s="33"/>
      <c r="HX24" s="33"/>
      <c r="HY24" s="33"/>
      <c r="HZ24" s="33"/>
      <c r="IA24" s="33"/>
      <c r="IB24" s="33"/>
      <c r="IC24" s="33"/>
      <c r="ID24" s="33"/>
      <c r="IE24" s="33"/>
      <c r="IF24" s="33"/>
      <c r="IG24" s="33"/>
      <c r="IH24" s="33"/>
      <c r="II24" s="33"/>
      <c r="IJ24" s="33"/>
      <c r="IK24" s="33"/>
      <c r="IL24" s="33"/>
      <c r="IM24" s="33"/>
      <c r="IN24" s="33"/>
      <c r="IO24" s="33"/>
      <c r="IP24" s="33"/>
      <c r="IQ24" s="33"/>
      <c r="IR24" s="33"/>
      <c r="IS24" s="33"/>
      <c r="IT24" s="33"/>
      <c r="IU24" s="33"/>
      <c r="IV24" s="33"/>
    </row>
    <row r="25" spans="1:256" s="34" customFormat="1" ht="20.100000000000001" customHeight="1" x14ac:dyDescent="0.35">
      <c r="A25" s="16"/>
      <c r="B25" s="16"/>
      <c r="C25" s="16"/>
      <c r="D25" s="16"/>
      <c r="E25" s="16"/>
      <c r="F25" s="16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33"/>
      <c r="CH25" s="33"/>
      <c r="CI25" s="33"/>
      <c r="CJ25" s="33"/>
      <c r="CK25" s="33"/>
      <c r="CL25" s="33"/>
      <c r="CM25" s="33"/>
      <c r="CN25" s="33"/>
      <c r="CO25" s="33"/>
      <c r="CP25" s="33"/>
      <c r="CQ25" s="33"/>
      <c r="CR25" s="33"/>
      <c r="CS25" s="33"/>
      <c r="CT25" s="33"/>
      <c r="CU25" s="33"/>
      <c r="CV25" s="33"/>
      <c r="CW25" s="33"/>
      <c r="CX25" s="33"/>
      <c r="CY25" s="33"/>
      <c r="CZ25" s="33"/>
      <c r="DA25" s="33"/>
      <c r="DB25" s="33"/>
      <c r="DC25" s="33"/>
      <c r="DD25" s="33"/>
      <c r="DE25" s="33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  <c r="DS25" s="33"/>
      <c r="DT25" s="33"/>
      <c r="DU25" s="33"/>
      <c r="DV25" s="33"/>
      <c r="DW25" s="33"/>
      <c r="DX25" s="33"/>
      <c r="DY25" s="33"/>
      <c r="DZ25" s="33"/>
      <c r="EA25" s="33"/>
      <c r="EB25" s="33"/>
      <c r="EC25" s="33"/>
      <c r="ED25" s="33"/>
      <c r="EE25" s="33"/>
      <c r="EF25" s="33"/>
      <c r="EG25" s="33"/>
      <c r="EH25" s="33"/>
      <c r="EI25" s="33"/>
      <c r="EJ25" s="33"/>
      <c r="EK25" s="33"/>
      <c r="EL25" s="33"/>
      <c r="EM25" s="33"/>
      <c r="EN25" s="33"/>
      <c r="EO25" s="33"/>
      <c r="EP25" s="33"/>
      <c r="EQ25" s="33"/>
      <c r="ER25" s="33"/>
      <c r="ES25" s="33"/>
      <c r="ET25" s="33"/>
      <c r="EU25" s="33"/>
      <c r="EV25" s="33"/>
      <c r="EW25" s="33"/>
      <c r="EX25" s="33"/>
      <c r="EY25" s="33"/>
      <c r="EZ25" s="33"/>
      <c r="FA25" s="33"/>
      <c r="FB25" s="33"/>
      <c r="FC25" s="33"/>
      <c r="FD25" s="33"/>
      <c r="FE25" s="33"/>
      <c r="FF25" s="33"/>
      <c r="FG25" s="33"/>
      <c r="FH25" s="33"/>
      <c r="FI25" s="33"/>
      <c r="FJ25" s="33"/>
      <c r="FK25" s="33"/>
      <c r="FL25" s="33"/>
      <c r="FM25" s="33"/>
      <c r="FN25" s="33"/>
      <c r="FO25" s="33"/>
      <c r="FP25" s="33"/>
      <c r="FQ25" s="33"/>
      <c r="FR25" s="33"/>
      <c r="FS25" s="33"/>
      <c r="FT25" s="33"/>
      <c r="FU25" s="33"/>
      <c r="FV25" s="33"/>
      <c r="FW25" s="33"/>
      <c r="FX25" s="33"/>
      <c r="FY25" s="33"/>
      <c r="FZ25" s="33"/>
      <c r="GA25" s="33"/>
      <c r="GB25" s="33"/>
      <c r="GC25" s="33"/>
      <c r="GD25" s="33"/>
      <c r="GE25" s="33"/>
      <c r="GF25" s="33"/>
      <c r="GG25" s="33"/>
      <c r="GH25" s="33"/>
      <c r="GI25" s="33"/>
      <c r="GJ25" s="33"/>
      <c r="GK25" s="33"/>
      <c r="GL25" s="33"/>
      <c r="GM25" s="33"/>
      <c r="GN25" s="33"/>
      <c r="GO25" s="33"/>
      <c r="GP25" s="33"/>
      <c r="GQ25" s="33"/>
      <c r="GR25" s="33"/>
      <c r="GS25" s="33"/>
      <c r="GT25" s="33"/>
      <c r="GU25" s="33"/>
      <c r="GV25" s="33"/>
      <c r="GW25" s="33"/>
      <c r="GX25" s="33"/>
      <c r="GY25" s="33"/>
      <c r="GZ25" s="33"/>
      <c r="HA25" s="33"/>
      <c r="HB25" s="33"/>
      <c r="HC25" s="33"/>
      <c r="HD25" s="33"/>
      <c r="HE25" s="33"/>
      <c r="HF25" s="33"/>
      <c r="HG25" s="33"/>
      <c r="HH25" s="33"/>
      <c r="HI25" s="33"/>
      <c r="HJ25" s="33"/>
      <c r="HK25" s="33"/>
      <c r="HL25" s="33"/>
      <c r="HM25" s="33"/>
      <c r="HN25" s="33"/>
      <c r="HO25" s="33"/>
      <c r="HP25" s="33"/>
      <c r="HQ25" s="33"/>
      <c r="HR25" s="33"/>
      <c r="HS25" s="33"/>
      <c r="HT25" s="33"/>
      <c r="HU25" s="33"/>
      <c r="HV25" s="33"/>
      <c r="HW25" s="33"/>
      <c r="HX25" s="33"/>
      <c r="HY25" s="33"/>
      <c r="HZ25" s="33"/>
      <c r="IA25" s="33"/>
      <c r="IB25" s="33"/>
      <c r="IC25" s="33"/>
      <c r="ID25" s="33"/>
      <c r="IE25" s="33"/>
      <c r="IF25" s="33"/>
      <c r="IG25" s="33"/>
      <c r="IH25" s="33"/>
      <c r="II25" s="33"/>
      <c r="IJ25" s="33"/>
      <c r="IK25" s="33"/>
      <c r="IL25" s="33"/>
      <c r="IM25" s="33"/>
      <c r="IN25" s="33"/>
      <c r="IO25" s="33"/>
      <c r="IP25" s="33"/>
      <c r="IQ25" s="33"/>
      <c r="IR25" s="33"/>
      <c r="IS25" s="33"/>
      <c r="IT25" s="33"/>
      <c r="IU25" s="33"/>
      <c r="IV25" s="33"/>
    </row>
    <row r="26" spans="1:256" s="34" customFormat="1" ht="20.100000000000001" customHeight="1" x14ac:dyDescent="0.35">
      <c r="A26" s="16"/>
      <c r="B26" s="16"/>
      <c r="C26" s="16"/>
      <c r="D26" s="16"/>
      <c r="E26" s="16"/>
      <c r="F26" s="16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33"/>
      <c r="BT26" s="33"/>
      <c r="BU26" s="33"/>
      <c r="BV26" s="33"/>
      <c r="BW26" s="33"/>
      <c r="BX26" s="33"/>
      <c r="BY26" s="33"/>
      <c r="BZ26" s="33"/>
      <c r="CA26" s="33"/>
      <c r="CB26" s="33"/>
      <c r="CC26" s="33"/>
      <c r="CD26" s="33"/>
      <c r="CE26" s="33"/>
      <c r="CF26" s="33"/>
      <c r="CG26" s="33"/>
      <c r="CH26" s="33"/>
      <c r="CI26" s="33"/>
      <c r="CJ26" s="33"/>
      <c r="CK26" s="33"/>
      <c r="CL26" s="33"/>
      <c r="CM26" s="33"/>
      <c r="CN26" s="33"/>
      <c r="CO26" s="33"/>
      <c r="CP26" s="33"/>
      <c r="CQ26" s="33"/>
      <c r="CR26" s="33"/>
      <c r="CS26" s="33"/>
      <c r="CT26" s="33"/>
      <c r="CU26" s="33"/>
      <c r="CV26" s="33"/>
      <c r="CW26" s="33"/>
      <c r="CX26" s="33"/>
      <c r="CY26" s="33"/>
      <c r="CZ26" s="33"/>
      <c r="DA26" s="33"/>
      <c r="DB26" s="33"/>
      <c r="DC26" s="33"/>
      <c r="DD26" s="33"/>
      <c r="DE26" s="33"/>
      <c r="DF26" s="33"/>
      <c r="DG26" s="33"/>
      <c r="DH26" s="33"/>
      <c r="DI26" s="33"/>
      <c r="DJ26" s="33"/>
      <c r="DK26" s="33"/>
      <c r="DL26" s="33"/>
      <c r="DM26" s="33"/>
      <c r="DN26" s="33"/>
      <c r="DO26" s="33"/>
      <c r="DP26" s="33"/>
      <c r="DQ26" s="33"/>
      <c r="DR26" s="33"/>
      <c r="DS26" s="33"/>
      <c r="DT26" s="33"/>
      <c r="DU26" s="33"/>
      <c r="DV26" s="33"/>
      <c r="DW26" s="33"/>
      <c r="DX26" s="33"/>
      <c r="DY26" s="33"/>
      <c r="DZ26" s="33"/>
      <c r="EA26" s="33"/>
      <c r="EB26" s="33"/>
      <c r="EC26" s="33"/>
      <c r="ED26" s="33"/>
      <c r="EE26" s="33"/>
      <c r="EF26" s="33"/>
      <c r="EG26" s="33"/>
      <c r="EH26" s="33"/>
      <c r="EI26" s="33"/>
      <c r="EJ26" s="33"/>
      <c r="EK26" s="33"/>
      <c r="EL26" s="33"/>
      <c r="EM26" s="33"/>
      <c r="EN26" s="33"/>
      <c r="EO26" s="33"/>
      <c r="EP26" s="33"/>
      <c r="EQ26" s="33"/>
      <c r="ER26" s="33"/>
      <c r="ES26" s="33"/>
      <c r="ET26" s="33"/>
      <c r="EU26" s="33"/>
      <c r="EV26" s="33"/>
      <c r="EW26" s="33"/>
      <c r="EX26" s="33"/>
      <c r="EY26" s="33"/>
      <c r="EZ26" s="33"/>
      <c r="FA26" s="33"/>
      <c r="FB26" s="33"/>
      <c r="FC26" s="33"/>
      <c r="FD26" s="33"/>
      <c r="FE26" s="33"/>
      <c r="FF26" s="33"/>
      <c r="FG26" s="33"/>
      <c r="FH26" s="33"/>
      <c r="FI26" s="33"/>
      <c r="FJ26" s="33"/>
      <c r="FK26" s="33"/>
      <c r="FL26" s="33"/>
      <c r="FM26" s="33"/>
      <c r="FN26" s="33"/>
      <c r="FO26" s="33"/>
      <c r="FP26" s="33"/>
      <c r="FQ26" s="33"/>
      <c r="FR26" s="33"/>
      <c r="FS26" s="33"/>
      <c r="FT26" s="33"/>
      <c r="FU26" s="33"/>
      <c r="FV26" s="33"/>
      <c r="FW26" s="33"/>
      <c r="FX26" s="33"/>
      <c r="FY26" s="33"/>
      <c r="FZ26" s="33"/>
      <c r="GA26" s="33"/>
      <c r="GB26" s="33"/>
      <c r="GC26" s="33"/>
      <c r="GD26" s="33"/>
      <c r="GE26" s="33"/>
      <c r="GF26" s="33"/>
      <c r="GG26" s="33"/>
      <c r="GH26" s="33"/>
      <c r="GI26" s="33"/>
      <c r="GJ26" s="33"/>
      <c r="GK26" s="33"/>
      <c r="GL26" s="33"/>
      <c r="GM26" s="33"/>
      <c r="GN26" s="33"/>
      <c r="GO26" s="33"/>
      <c r="GP26" s="33"/>
      <c r="GQ26" s="33"/>
      <c r="GR26" s="33"/>
      <c r="GS26" s="33"/>
      <c r="GT26" s="33"/>
      <c r="GU26" s="33"/>
      <c r="GV26" s="33"/>
      <c r="GW26" s="33"/>
      <c r="GX26" s="33"/>
      <c r="GY26" s="33"/>
      <c r="GZ26" s="33"/>
      <c r="HA26" s="33"/>
      <c r="HB26" s="33"/>
      <c r="HC26" s="33"/>
      <c r="HD26" s="33"/>
      <c r="HE26" s="33"/>
      <c r="HF26" s="33"/>
      <c r="HG26" s="33"/>
      <c r="HH26" s="33"/>
      <c r="HI26" s="33"/>
      <c r="HJ26" s="33"/>
      <c r="HK26" s="33"/>
      <c r="HL26" s="33"/>
      <c r="HM26" s="33"/>
      <c r="HN26" s="33"/>
      <c r="HO26" s="33"/>
      <c r="HP26" s="33"/>
      <c r="HQ26" s="33"/>
      <c r="HR26" s="33"/>
      <c r="HS26" s="33"/>
      <c r="HT26" s="33"/>
      <c r="HU26" s="33"/>
      <c r="HV26" s="33"/>
      <c r="HW26" s="33"/>
      <c r="HX26" s="33"/>
      <c r="HY26" s="33"/>
      <c r="HZ26" s="33"/>
      <c r="IA26" s="33"/>
      <c r="IB26" s="33"/>
      <c r="IC26" s="33"/>
      <c r="ID26" s="33"/>
      <c r="IE26" s="33"/>
      <c r="IF26" s="33"/>
      <c r="IG26" s="33"/>
      <c r="IH26" s="33"/>
      <c r="II26" s="33"/>
      <c r="IJ26" s="33"/>
      <c r="IK26" s="33"/>
      <c r="IL26" s="33"/>
      <c r="IM26" s="33"/>
      <c r="IN26" s="33"/>
      <c r="IO26" s="33"/>
      <c r="IP26" s="33"/>
      <c r="IQ26" s="33"/>
      <c r="IR26" s="33"/>
      <c r="IS26" s="33"/>
      <c r="IT26" s="33"/>
      <c r="IU26" s="33"/>
      <c r="IV26" s="33"/>
    </row>
    <row r="27" spans="1:256" s="34" customFormat="1" ht="20.100000000000001" customHeight="1" x14ac:dyDescent="0.35">
      <c r="A27" s="16"/>
      <c r="B27" s="16"/>
      <c r="C27" s="16"/>
      <c r="D27" s="16"/>
      <c r="E27" s="16"/>
      <c r="F27" s="16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3"/>
      <c r="CA27" s="33"/>
      <c r="CB27" s="33"/>
      <c r="CC27" s="33"/>
      <c r="CD27" s="33"/>
      <c r="CE27" s="33"/>
      <c r="CF27" s="33"/>
      <c r="CG27" s="33"/>
      <c r="CH27" s="33"/>
      <c r="CI27" s="33"/>
      <c r="CJ27" s="33"/>
      <c r="CK27" s="33"/>
      <c r="CL27" s="33"/>
      <c r="CM27" s="33"/>
      <c r="CN27" s="33"/>
      <c r="CO27" s="33"/>
      <c r="CP27" s="33"/>
      <c r="CQ27" s="33"/>
      <c r="CR27" s="33"/>
      <c r="CS27" s="33"/>
      <c r="CT27" s="33"/>
      <c r="CU27" s="33"/>
      <c r="CV27" s="33"/>
      <c r="CW27" s="33"/>
      <c r="CX27" s="33"/>
      <c r="CY27" s="33"/>
      <c r="CZ27" s="33"/>
      <c r="DA27" s="33"/>
      <c r="DB27" s="33"/>
      <c r="DC27" s="33"/>
      <c r="DD27" s="33"/>
      <c r="DE27" s="33"/>
      <c r="DF27" s="33"/>
      <c r="DG27" s="33"/>
      <c r="DH27" s="33"/>
      <c r="DI27" s="33"/>
      <c r="DJ27" s="33"/>
      <c r="DK27" s="33"/>
      <c r="DL27" s="33"/>
      <c r="DM27" s="33"/>
      <c r="DN27" s="33"/>
      <c r="DO27" s="33"/>
      <c r="DP27" s="33"/>
      <c r="DQ27" s="33"/>
      <c r="DR27" s="33"/>
      <c r="DS27" s="33"/>
      <c r="DT27" s="33"/>
      <c r="DU27" s="33"/>
      <c r="DV27" s="33"/>
      <c r="DW27" s="33"/>
      <c r="DX27" s="33"/>
      <c r="DY27" s="33"/>
      <c r="DZ27" s="33"/>
      <c r="EA27" s="33"/>
      <c r="EB27" s="33"/>
      <c r="EC27" s="33"/>
      <c r="ED27" s="33"/>
      <c r="EE27" s="33"/>
      <c r="EF27" s="33"/>
      <c r="EG27" s="33"/>
      <c r="EH27" s="33"/>
      <c r="EI27" s="33"/>
      <c r="EJ27" s="33"/>
      <c r="EK27" s="33"/>
      <c r="EL27" s="33"/>
      <c r="EM27" s="33"/>
      <c r="EN27" s="33"/>
      <c r="EO27" s="33"/>
      <c r="EP27" s="33"/>
      <c r="EQ27" s="33"/>
      <c r="ER27" s="33"/>
      <c r="ES27" s="33"/>
      <c r="ET27" s="33"/>
      <c r="EU27" s="33"/>
      <c r="EV27" s="33"/>
      <c r="EW27" s="33"/>
      <c r="EX27" s="33"/>
      <c r="EY27" s="33"/>
      <c r="EZ27" s="33"/>
      <c r="FA27" s="33"/>
      <c r="FB27" s="33"/>
      <c r="FC27" s="33"/>
      <c r="FD27" s="33"/>
      <c r="FE27" s="33"/>
      <c r="FF27" s="33"/>
      <c r="FG27" s="33"/>
      <c r="FH27" s="33"/>
      <c r="FI27" s="33"/>
      <c r="FJ27" s="33"/>
      <c r="FK27" s="33"/>
      <c r="FL27" s="33"/>
      <c r="FM27" s="33"/>
      <c r="FN27" s="33"/>
      <c r="FO27" s="33"/>
      <c r="FP27" s="33"/>
      <c r="FQ27" s="33"/>
      <c r="FR27" s="33"/>
      <c r="FS27" s="33"/>
      <c r="FT27" s="33"/>
      <c r="FU27" s="33"/>
      <c r="FV27" s="33"/>
      <c r="FW27" s="33"/>
      <c r="FX27" s="33"/>
      <c r="FY27" s="33"/>
      <c r="FZ27" s="33"/>
      <c r="GA27" s="33"/>
      <c r="GB27" s="33"/>
      <c r="GC27" s="33"/>
      <c r="GD27" s="33"/>
      <c r="GE27" s="33"/>
      <c r="GF27" s="33"/>
      <c r="GG27" s="33"/>
      <c r="GH27" s="33"/>
      <c r="GI27" s="33"/>
      <c r="GJ27" s="33"/>
      <c r="GK27" s="33"/>
      <c r="GL27" s="33"/>
      <c r="GM27" s="33"/>
      <c r="GN27" s="33"/>
      <c r="GO27" s="33"/>
      <c r="GP27" s="33"/>
      <c r="GQ27" s="33"/>
      <c r="GR27" s="33"/>
      <c r="GS27" s="33"/>
      <c r="GT27" s="33"/>
      <c r="GU27" s="33"/>
      <c r="GV27" s="33"/>
      <c r="GW27" s="33"/>
      <c r="GX27" s="33"/>
      <c r="GY27" s="33"/>
      <c r="GZ27" s="33"/>
      <c r="HA27" s="33"/>
      <c r="HB27" s="33"/>
      <c r="HC27" s="33"/>
      <c r="HD27" s="33"/>
      <c r="HE27" s="33"/>
      <c r="HF27" s="33"/>
      <c r="HG27" s="33"/>
      <c r="HH27" s="33"/>
      <c r="HI27" s="33"/>
      <c r="HJ27" s="33"/>
      <c r="HK27" s="33"/>
      <c r="HL27" s="33"/>
      <c r="HM27" s="33"/>
      <c r="HN27" s="33"/>
      <c r="HO27" s="33"/>
      <c r="HP27" s="33"/>
      <c r="HQ27" s="33"/>
      <c r="HR27" s="33"/>
      <c r="HS27" s="33"/>
      <c r="HT27" s="33"/>
      <c r="HU27" s="33"/>
      <c r="HV27" s="33"/>
      <c r="HW27" s="33"/>
      <c r="HX27" s="33"/>
      <c r="HY27" s="33"/>
      <c r="HZ27" s="33"/>
      <c r="IA27" s="33"/>
      <c r="IB27" s="33"/>
      <c r="IC27" s="33"/>
      <c r="ID27" s="33"/>
      <c r="IE27" s="33"/>
      <c r="IF27" s="33"/>
      <c r="IG27" s="33"/>
      <c r="IH27" s="33"/>
      <c r="II27" s="33"/>
      <c r="IJ27" s="33"/>
      <c r="IK27" s="33"/>
      <c r="IL27" s="33"/>
      <c r="IM27" s="33"/>
      <c r="IN27" s="33"/>
      <c r="IO27" s="33"/>
      <c r="IP27" s="33"/>
      <c r="IQ27" s="33"/>
      <c r="IR27" s="33"/>
      <c r="IS27" s="33"/>
      <c r="IT27" s="33"/>
      <c r="IU27" s="33"/>
      <c r="IV27" s="33"/>
    </row>
    <row r="28" spans="1:256" s="34" customFormat="1" ht="20.100000000000001" customHeight="1" x14ac:dyDescent="0.35">
      <c r="A28" s="16"/>
      <c r="B28" s="16"/>
      <c r="C28" s="16"/>
      <c r="D28" s="16"/>
      <c r="E28" s="16"/>
      <c r="F28" s="16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33"/>
      <c r="BT28" s="33"/>
      <c r="BU28" s="33"/>
      <c r="BV28" s="33"/>
      <c r="BW28" s="33"/>
      <c r="BX28" s="33"/>
      <c r="BY28" s="33"/>
      <c r="BZ28" s="33"/>
      <c r="CA28" s="33"/>
      <c r="CB28" s="33"/>
      <c r="CC28" s="33"/>
      <c r="CD28" s="33"/>
      <c r="CE28" s="33"/>
      <c r="CF28" s="33"/>
      <c r="CG28" s="33"/>
      <c r="CH28" s="33"/>
      <c r="CI28" s="33"/>
      <c r="CJ28" s="33"/>
      <c r="CK28" s="33"/>
      <c r="CL28" s="33"/>
      <c r="CM28" s="33"/>
      <c r="CN28" s="33"/>
      <c r="CO28" s="33"/>
      <c r="CP28" s="33"/>
      <c r="CQ28" s="33"/>
      <c r="CR28" s="33"/>
      <c r="CS28" s="33"/>
      <c r="CT28" s="33"/>
      <c r="CU28" s="33"/>
      <c r="CV28" s="33"/>
      <c r="CW28" s="33"/>
      <c r="CX28" s="33"/>
      <c r="CY28" s="33"/>
      <c r="CZ28" s="33"/>
      <c r="DA28" s="33"/>
      <c r="DB28" s="33"/>
      <c r="DC28" s="33"/>
      <c r="DD28" s="33"/>
      <c r="DE28" s="33"/>
      <c r="DF28" s="33"/>
      <c r="DG28" s="33"/>
      <c r="DH28" s="33"/>
      <c r="DI28" s="33"/>
      <c r="DJ28" s="33"/>
      <c r="DK28" s="33"/>
      <c r="DL28" s="33"/>
      <c r="DM28" s="33"/>
      <c r="DN28" s="33"/>
      <c r="DO28" s="33"/>
      <c r="DP28" s="33"/>
      <c r="DQ28" s="33"/>
      <c r="DR28" s="33"/>
      <c r="DS28" s="33"/>
      <c r="DT28" s="33"/>
      <c r="DU28" s="33"/>
      <c r="DV28" s="33"/>
      <c r="DW28" s="33"/>
      <c r="DX28" s="33"/>
      <c r="DY28" s="33"/>
      <c r="DZ28" s="33"/>
      <c r="EA28" s="33"/>
      <c r="EB28" s="33"/>
      <c r="EC28" s="33"/>
      <c r="ED28" s="33"/>
      <c r="EE28" s="33"/>
      <c r="EF28" s="33"/>
      <c r="EG28" s="33"/>
      <c r="EH28" s="33"/>
      <c r="EI28" s="33"/>
      <c r="EJ28" s="33"/>
      <c r="EK28" s="33"/>
      <c r="EL28" s="33"/>
      <c r="EM28" s="33"/>
      <c r="EN28" s="33"/>
      <c r="EO28" s="33"/>
      <c r="EP28" s="33"/>
      <c r="EQ28" s="33"/>
      <c r="ER28" s="33"/>
      <c r="ES28" s="33"/>
      <c r="ET28" s="33"/>
      <c r="EU28" s="33"/>
      <c r="EV28" s="33"/>
      <c r="EW28" s="33"/>
      <c r="EX28" s="33"/>
      <c r="EY28" s="33"/>
      <c r="EZ28" s="33"/>
      <c r="FA28" s="33"/>
      <c r="FB28" s="33"/>
      <c r="FC28" s="33"/>
      <c r="FD28" s="33"/>
      <c r="FE28" s="33"/>
      <c r="FF28" s="33"/>
      <c r="FG28" s="33"/>
      <c r="FH28" s="33"/>
      <c r="FI28" s="33"/>
      <c r="FJ28" s="33"/>
      <c r="FK28" s="33"/>
      <c r="FL28" s="33"/>
      <c r="FM28" s="33"/>
      <c r="FN28" s="33"/>
      <c r="FO28" s="33"/>
      <c r="FP28" s="33"/>
      <c r="FQ28" s="33"/>
      <c r="FR28" s="33"/>
      <c r="FS28" s="33"/>
      <c r="FT28" s="33"/>
      <c r="FU28" s="33"/>
      <c r="FV28" s="33"/>
      <c r="FW28" s="33"/>
      <c r="FX28" s="33"/>
      <c r="FY28" s="33"/>
      <c r="FZ28" s="33"/>
      <c r="GA28" s="33"/>
      <c r="GB28" s="33"/>
      <c r="GC28" s="33"/>
      <c r="GD28" s="33"/>
      <c r="GE28" s="33"/>
      <c r="GF28" s="33"/>
      <c r="GG28" s="33"/>
      <c r="GH28" s="33"/>
      <c r="GI28" s="33"/>
      <c r="GJ28" s="33"/>
      <c r="GK28" s="33"/>
      <c r="GL28" s="33"/>
      <c r="GM28" s="33"/>
      <c r="GN28" s="33"/>
      <c r="GO28" s="33"/>
      <c r="GP28" s="33"/>
      <c r="GQ28" s="33"/>
      <c r="GR28" s="33"/>
      <c r="GS28" s="33"/>
      <c r="GT28" s="33"/>
      <c r="GU28" s="33"/>
      <c r="GV28" s="33"/>
      <c r="GW28" s="33"/>
      <c r="GX28" s="33"/>
      <c r="GY28" s="33"/>
      <c r="GZ28" s="33"/>
      <c r="HA28" s="33"/>
      <c r="HB28" s="33"/>
      <c r="HC28" s="33"/>
      <c r="HD28" s="33"/>
      <c r="HE28" s="33"/>
      <c r="HF28" s="33"/>
      <c r="HG28" s="33"/>
      <c r="HH28" s="33"/>
      <c r="HI28" s="33"/>
      <c r="HJ28" s="33"/>
      <c r="HK28" s="33"/>
      <c r="HL28" s="33"/>
      <c r="HM28" s="33"/>
      <c r="HN28" s="33"/>
      <c r="HO28" s="33"/>
      <c r="HP28" s="33"/>
      <c r="HQ28" s="33"/>
      <c r="HR28" s="33"/>
      <c r="HS28" s="33"/>
      <c r="HT28" s="33"/>
      <c r="HU28" s="33"/>
      <c r="HV28" s="33"/>
      <c r="HW28" s="33"/>
      <c r="HX28" s="33"/>
      <c r="HY28" s="33"/>
      <c r="HZ28" s="33"/>
      <c r="IA28" s="33"/>
      <c r="IB28" s="33"/>
      <c r="IC28" s="33"/>
      <c r="ID28" s="33"/>
      <c r="IE28" s="33"/>
      <c r="IF28" s="33"/>
      <c r="IG28" s="33"/>
      <c r="IH28" s="33"/>
      <c r="II28" s="33"/>
      <c r="IJ28" s="33"/>
      <c r="IK28" s="33"/>
      <c r="IL28" s="33"/>
      <c r="IM28" s="33"/>
      <c r="IN28" s="33"/>
      <c r="IO28" s="33"/>
      <c r="IP28" s="33"/>
      <c r="IQ28" s="33"/>
      <c r="IR28" s="33"/>
      <c r="IS28" s="33"/>
      <c r="IT28" s="33"/>
      <c r="IU28" s="33"/>
      <c r="IV28" s="33"/>
    </row>
    <row r="29" spans="1:256" ht="20.100000000000001" customHeight="1" x14ac:dyDescent="0.3">
      <c r="A29" s="3"/>
      <c r="B29" s="3"/>
      <c r="C29" s="3"/>
      <c r="D29" s="3"/>
      <c r="E29" s="3"/>
      <c r="F29" s="3"/>
    </row>
    <row r="30" spans="1:256" ht="20.100000000000001" customHeight="1" x14ac:dyDescent="0.3">
      <c r="A30" s="3"/>
      <c r="B30" s="3"/>
      <c r="C30" s="3"/>
      <c r="D30" s="3"/>
      <c r="E30" s="3"/>
      <c r="F30" s="3"/>
    </row>
    <row r="31" spans="1:256" ht="20.100000000000001" customHeight="1" x14ac:dyDescent="0.3">
      <c r="A31" s="3"/>
      <c r="B31" s="3"/>
      <c r="C31" s="3"/>
      <c r="D31" s="3"/>
      <c r="E31" s="3"/>
      <c r="F31" s="3"/>
    </row>
    <row r="32" spans="1:256" ht="20.100000000000001" customHeight="1" x14ac:dyDescent="0.3">
      <c r="A32" s="3"/>
      <c r="B32" s="3"/>
      <c r="C32" s="3"/>
      <c r="D32" s="3"/>
      <c r="E32" s="3"/>
      <c r="F32" s="3"/>
    </row>
    <row r="33" spans="1:256" ht="20.100000000000001" customHeight="1" x14ac:dyDescent="0.3">
      <c r="A33" s="3"/>
      <c r="B33" s="3"/>
      <c r="C33" s="3"/>
      <c r="D33" s="3"/>
      <c r="E33" s="3"/>
      <c r="F33" s="3"/>
    </row>
    <row r="34" spans="1:256" ht="20.100000000000001" customHeight="1" x14ac:dyDescent="0.3">
      <c r="A34" s="3"/>
      <c r="B34" s="3"/>
      <c r="C34" s="3"/>
      <c r="D34" s="3"/>
      <c r="E34" s="3"/>
      <c r="F34" s="3"/>
    </row>
    <row r="35" spans="1:256" ht="20.100000000000001" customHeight="1" x14ac:dyDescent="0.3">
      <c r="A35" s="3"/>
      <c r="B35" s="3"/>
      <c r="C35" s="3"/>
      <c r="D35" s="3"/>
      <c r="E35" s="3"/>
      <c r="F35" s="3"/>
    </row>
    <row r="36" spans="1:256" ht="20.100000000000001" customHeight="1" x14ac:dyDescent="0.3">
      <c r="A36" s="3"/>
      <c r="B36" s="3"/>
      <c r="C36" s="3"/>
      <c r="D36" s="3"/>
      <c r="E36" s="3"/>
      <c r="F36" s="3"/>
    </row>
    <row r="37" spans="1:256" ht="23.45" customHeight="1" x14ac:dyDescent="0.35">
      <c r="A37" s="73" t="s">
        <v>186</v>
      </c>
      <c r="B37" s="88"/>
      <c r="C37" s="88"/>
      <c r="D37" s="88"/>
      <c r="E37" s="88"/>
      <c r="F37" s="88"/>
    </row>
    <row r="38" spans="1:256" ht="29.45" customHeight="1" x14ac:dyDescent="0.4">
      <c r="A38" s="3"/>
      <c r="B38" s="70" t="s">
        <v>148</v>
      </c>
      <c r="C38" s="71"/>
      <c r="D38" s="71"/>
      <c r="E38" s="71"/>
      <c r="F38" s="71"/>
    </row>
    <row r="39" spans="1:256" ht="29.45" customHeight="1" x14ac:dyDescent="0.4">
      <c r="A39" s="74" t="s">
        <v>175</v>
      </c>
      <c r="B39" s="74"/>
      <c r="C39" s="74"/>
      <c r="D39" s="74"/>
      <c r="E39" s="74"/>
      <c r="F39" s="74"/>
    </row>
    <row r="40" spans="1:256" ht="26.45" customHeight="1" x14ac:dyDescent="0.35">
      <c r="A40" s="74" t="s">
        <v>129</v>
      </c>
      <c r="B40" s="74"/>
      <c r="C40" s="74"/>
      <c r="D40" s="74"/>
      <c r="E40" s="74"/>
      <c r="F40" s="74"/>
    </row>
    <row r="41" spans="1:256" ht="26.45" customHeight="1" x14ac:dyDescent="0.35">
      <c r="A41" s="74" t="s">
        <v>149</v>
      </c>
      <c r="B41" s="74"/>
      <c r="C41" s="74"/>
      <c r="D41" s="74"/>
      <c r="E41" s="74"/>
      <c r="F41" s="74"/>
    </row>
    <row r="42" spans="1:256" ht="26.45" customHeight="1" x14ac:dyDescent="0.35">
      <c r="A42" s="74" t="s">
        <v>164</v>
      </c>
      <c r="B42" s="74"/>
      <c r="C42" s="74"/>
      <c r="D42" s="74"/>
      <c r="E42" s="74"/>
      <c r="F42" s="74"/>
    </row>
    <row r="43" spans="1:256" ht="26.45" customHeight="1" x14ac:dyDescent="0.35">
      <c r="A43" s="74" t="s">
        <v>165</v>
      </c>
      <c r="B43" s="74"/>
      <c r="C43" s="74"/>
      <c r="D43" s="74"/>
      <c r="E43" s="74"/>
      <c r="F43" s="74"/>
    </row>
    <row r="44" spans="1:256" ht="20.100000000000001" customHeight="1" x14ac:dyDescent="0.3">
      <c r="A44" s="3"/>
      <c r="B44" s="3"/>
      <c r="C44" s="3"/>
      <c r="D44" s="3"/>
      <c r="E44" s="3"/>
      <c r="F44" s="3"/>
    </row>
    <row r="45" spans="1:256" s="34" customFormat="1" ht="23.45" customHeight="1" x14ac:dyDescent="0.35">
      <c r="A45" s="16"/>
      <c r="B45" s="48" t="s">
        <v>147</v>
      </c>
      <c r="C45" s="16"/>
      <c r="D45" s="16"/>
      <c r="E45" s="16"/>
      <c r="F45" s="16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  <c r="BO45" s="33"/>
      <c r="BP45" s="33"/>
      <c r="BQ45" s="33"/>
      <c r="BR45" s="33"/>
      <c r="BS45" s="33"/>
      <c r="BT45" s="33"/>
      <c r="BU45" s="33"/>
      <c r="BV45" s="33"/>
      <c r="BW45" s="33"/>
      <c r="BX45" s="33"/>
      <c r="BY45" s="33"/>
      <c r="BZ45" s="33"/>
      <c r="CA45" s="33"/>
      <c r="CB45" s="33"/>
      <c r="CC45" s="33"/>
      <c r="CD45" s="33"/>
      <c r="CE45" s="33"/>
      <c r="CF45" s="33"/>
      <c r="CG45" s="33"/>
      <c r="CH45" s="33"/>
      <c r="CI45" s="33"/>
      <c r="CJ45" s="33"/>
      <c r="CK45" s="33"/>
      <c r="CL45" s="33"/>
      <c r="CM45" s="33"/>
      <c r="CN45" s="33"/>
      <c r="CO45" s="33"/>
      <c r="CP45" s="33"/>
      <c r="CQ45" s="33"/>
      <c r="CR45" s="33"/>
      <c r="CS45" s="33"/>
      <c r="CT45" s="33"/>
      <c r="CU45" s="33"/>
      <c r="CV45" s="33"/>
      <c r="CW45" s="33"/>
      <c r="CX45" s="33"/>
      <c r="CY45" s="33"/>
      <c r="CZ45" s="33"/>
      <c r="DA45" s="33"/>
      <c r="DB45" s="33"/>
      <c r="DC45" s="33"/>
      <c r="DD45" s="33"/>
      <c r="DE45" s="33"/>
      <c r="DF45" s="33"/>
      <c r="DG45" s="33"/>
      <c r="DH45" s="33"/>
      <c r="DI45" s="33"/>
      <c r="DJ45" s="33"/>
      <c r="DK45" s="33"/>
      <c r="DL45" s="33"/>
      <c r="DM45" s="33"/>
      <c r="DN45" s="33"/>
      <c r="DO45" s="33"/>
      <c r="DP45" s="33"/>
      <c r="DQ45" s="33"/>
      <c r="DR45" s="33"/>
      <c r="DS45" s="33"/>
      <c r="DT45" s="33"/>
      <c r="DU45" s="33"/>
      <c r="DV45" s="33"/>
      <c r="DW45" s="33"/>
      <c r="DX45" s="33"/>
      <c r="DY45" s="33"/>
      <c r="DZ45" s="33"/>
      <c r="EA45" s="33"/>
      <c r="EB45" s="33"/>
      <c r="EC45" s="33"/>
      <c r="ED45" s="33"/>
      <c r="EE45" s="33"/>
      <c r="EF45" s="33"/>
      <c r="EG45" s="33"/>
      <c r="EH45" s="33"/>
      <c r="EI45" s="33"/>
      <c r="EJ45" s="33"/>
      <c r="EK45" s="33"/>
      <c r="EL45" s="33"/>
      <c r="EM45" s="33"/>
      <c r="EN45" s="33"/>
      <c r="EO45" s="33"/>
      <c r="EP45" s="33"/>
      <c r="EQ45" s="33"/>
      <c r="ER45" s="33"/>
      <c r="ES45" s="33"/>
      <c r="ET45" s="33"/>
      <c r="EU45" s="33"/>
      <c r="EV45" s="33"/>
      <c r="EW45" s="33"/>
      <c r="EX45" s="33"/>
      <c r="EY45" s="33"/>
      <c r="EZ45" s="33"/>
      <c r="FA45" s="33"/>
      <c r="FB45" s="33"/>
      <c r="FC45" s="33"/>
      <c r="FD45" s="33"/>
      <c r="FE45" s="33"/>
      <c r="FF45" s="33"/>
      <c r="FG45" s="33"/>
      <c r="FH45" s="33"/>
      <c r="FI45" s="33"/>
      <c r="FJ45" s="33"/>
      <c r="FK45" s="33"/>
      <c r="FL45" s="33"/>
      <c r="FM45" s="33"/>
      <c r="FN45" s="33"/>
      <c r="FO45" s="33"/>
      <c r="FP45" s="33"/>
      <c r="FQ45" s="33"/>
      <c r="FR45" s="33"/>
      <c r="FS45" s="33"/>
      <c r="FT45" s="33"/>
      <c r="FU45" s="33"/>
      <c r="FV45" s="33"/>
      <c r="FW45" s="33"/>
      <c r="FX45" s="33"/>
      <c r="FY45" s="33"/>
      <c r="FZ45" s="33"/>
      <c r="GA45" s="33"/>
      <c r="GB45" s="33"/>
      <c r="GC45" s="33"/>
      <c r="GD45" s="33"/>
      <c r="GE45" s="33"/>
      <c r="GF45" s="33"/>
      <c r="GG45" s="33"/>
      <c r="GH45" s="33"/>
      <c r="GI45" s="33"/>
      <c r="GJ45" s="33"/>
      <c r="GK45" s="33"/>
      <c r="GL45" s="33"/>
      <c r="GM45" s="33"/>
      <c r="GN45" s="33"/>
      <c r="GO45" s="33"/>
      <c r="GP45" s="33"/>
      <c r="GQ45" s="33"/>
      <c r="GR45" s="33"/>
      <c r="GS45" s="33"/>
      <c r="GT45" s="33"/>
      <c r="GU45" s="33"/>
      <c r="GV45" s="33"/>
      <c r="GW45" s="33"/>
      <c r="GX45" s="33"/>
      <c r="GY45" s="33"/>
      <c r="GZ45" s="33"/>
      <c r="HA45" s="33"/>
      <c r="HB45" s="33"/>
      <c r="HC45" s="33"/>
      <c r="HD45" s="33"/>
      <c r="HE45" s="33"/>
      <c r="HF45" s="33"/>
      <c r="HG45" s="33"/>
      <c r="HH45" s="33"/>
      <c r="HI45" s="33"/>
      <c r="HJ45" s="33"/>
      <c r="HK45" s="33"/>
      <c r="HL45" s="33"/>
      <c r="HM45" s="33"/>
      <c r="HN45" s="33"/>
      <c r="HO45" s="33"/>
      <c r="HP45" s="33"/>
      <c r="HQ45" s="33"/>
      <c r="HR45" s="33"/>
      <c r="HS45" s="33"/>
      <c r="HT45" s="33"/>
      <c r="HU45" s="33"/>
      <c r="HV45" s="33"/>
      <c r="HW45" s="33"/>
      <c r="HX45" s="33"/>
      <c r="HY45" s="33"/>
      <c r="HZ45" s="33"/>
      <c r="IA45" s="33"/>
      <c r="IB45" s="33"/>
      <c r="IC45" s="33"/>
      <c r="ID45" s="33"/>
      <c r="IE45" s="33"/>
      <c r="IF45" s="33"/>
      <c r="IG45" s="33"/>
      <c r="IH45" s="33"/>
      <c r="II45" s="33"/>
      <c r="IJ45" s="33"/>
      <c r="IK45" s="33"/>
      <c r="IL45" s="33"/>
      <c r="IM45" s="33"/>
      <c r="IN45" s="33"/>
      <c r="IO45" s="33"/>
      <c r="IP45" s="33"/>
      <c r="IQ45" s="33"/>
      <c r="IR45" s="33"/>
      <c r="IS45" s="33"/>
      <c r="IT45" s="33"/>
      <c r="IU45" s="33"/>
      <c r="IV45" s="33"/>
    </row>
    <row r="46" spans="1:256" s="34" customFormat="1" ht="23.45" customHeight="1" x14ac:dyDescent="0.35">
      <c r="A46" s="16"/>
      <c r="B46" s="16"/>
      <c r="C46" s="15" t="s">
        <v>166</v>
      </c>
      <c r="D46" s="16"/>
      <c r="E46" s="16"/>
      <c r="F46" s="16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  <c r="BO46" s="33"/>
      <c r="BP46" s="33"/>
      <c r="BQ46" s="33"/>
      <c r="BR46" s="33"/>
      <c r="BS46" s="33"/>
      <c r="BT46" s="33"/>
      <c r="BU46" s="33"/>
      <c r="BV46" s="33"/>
      <c r="BW46" s="33"/>
      <c r="BX46" s="33"/>
      <c r="BY46" s="33"/>
      <c r="BZ46" s="33"/>
      <c r="CA46" s="33"/>
      <c r="CB46" s="33"/>
      <c r="CC46" s="33"/>
      <c r="CD46" s="33"/>
      <c r="CE46" s="33"/>
      <c r="CF46" s="33"/>
      <c r="CG46" s="33"/>
      <c r="CH46" s="33"/>
      <c r="CI46" s="33"/>
      <c r="CJ46" s="33"/>
      <c r="CK46" s="33"/>
      <c r="CL46" s="33"/>
      <c r="CM46" s="33"/>
      <c r="CN46" s="33"/>
      <c r="CO46" s="33"/>
      <c r="CP46" s="33"/>
      <c r="CQ46" s="33"/>
      <c r="CR46" s="33"/>
      <c r="CS46" s="33"/>
      <c r="CT46" s="33"/>
      <c r="CU46" s="33"/>
      <c r="CV46" s="33"/>
      <c r="CW46" s="33"/>
      <c r="CX46" s="33"/>
      <c r="CY46" s="33"/>
      <c r="CZ46" s="33"/>
      <c r="DA46" s="33"/>
      <c r="DB46" s="33"/>
      <c r="DC46" s="33"/>
      <c r="DD46" s="33"/>
      <c r="DE46" s="33"/>
      <c r="DF46" s="33"/>
      <c r="DG46" s="33"/>
      <c r="DH46" s="33"/>
      <c r="DI46" s="33"/>
      <c r="DJ46" s="33"/>
      <c r="DK46" s="33"/>
      <c r="DL46" s="33"/>
      <c r="DM46" s="33"/>
      <c r="DN46" s="33"/>
      <c r="DO46" s="33"/>
      <c r="DP46" s="33"/>
      <c r="DQ46" s="33"/>
      <c r="DR46" s="33"/>
      <c r="DS46" s="33"/>
      <c r="DT46" s="33"/>
      <c r="DU46" s="33"/>
      <c r="DV46" s="33"/>
      <c r="DW46" s="33"/>
      <c r="DX46" s="33"/>
      <c r="DY46" s="33"/>
      <c r="DZ46" s="33"/>
      <c r="EA46" s="33"/>
      <c r="EB46" s="33"/>
      <c r="EC46" s="33"/>
      <c r="ED46" s="33"/>
      <c r="EE46" s="33"/>
      <c r="EF46" s="33"/>
      <c r="EG46" s="33"/>
      <c r="EH46" s="33"/>
      <c r="EI46" s="33"/>
      <c r="EJ46" s="33"/>
      <c r="EK46" s="33"/>
      <c r="EL46" s="33"/>
      <c r="EM46" s="33"/>
      <c r="EN46" s="33"/>
      <c r="EO46" s="33"/>
      <c r="EP46" s="33"/>
      <c r="EQ46" s="33"/>
      <c r="ER46" s="33"/>
      <c r="ES46" s="33"/>
      <c r="ET46" s="33"/>
      <c r="EU46" s="33"/>
      <c r="EV46" s="33"/>
      <c r="EW46" s="33"/>
      <c r="EX46" s="33"/>
      <c r="EY46" s="33"/>
      <c r="EZ46" s="33"/>
      <c r="FA46" s="33"/>
      <c r="FB46" s="33"/>
      <c r="FC46" s="33"/>
      <c r="FD46" s="33"/>
      <c r="FE46" s="33"/>
      <c r="FF46" s="33"/>
      <c r="FG46" s="33"/>
      <c r="FH46" s="33"/>
      <c r="FI46" s="33"/>
      <c r="FJ46" s="33"/>
      <c r="FK46" s="33"/>
      <c r="FL46" s="33"/>
      <c r="FM46" s="33"/>
      <c r="FN46" s="33"/>
      <c r="FO46" s="33"/>
      <c r="FP46" s="33"/>
      <c r="FQ46" s="33"/>
      <c r="FR46" s="33"/>
      <c r="FS46" s="33"/>
      <c r="FT46" s="33"/>
      <c r="FU46" s="33"/>
      <c r="FV46" s="33"/>
      <c r="FW46" s="33"/>
      <c r="FX46" s="33"/>
      <c r="FY46" s="33"/>
      <c r="FZ46" s="33"/>
      <c r="GA46" s="33"/>
      <c r="GB46" s="33"/>
      <c r="GC46" s="33"/>
      <c r="GD46" s="33"/>
      <c r="GE46" s="33"/>
      <c r="GF46" s="33"/>
      <c r="GG46" s="33"/>
      <c r="GH46" s="33"/>
      <c r="GI46" s="33"/>
      <c r="GJ46" s="33"/>
      <c r="GK46" s="33"/>
      <c r="GL46" s="33"/>
      <c r="GM46" s="33"/>
      <c r="GN46" s="33"/>
      <c r="GO46" s="33"/>
      <c r="GP46" s="33"/>
      <c r="GQ46" s="33"/>
      <c r="GR46" s="33"/>
      <c r="GS46" s="33"/>
      <c r="GT46" s="33"/>
      <c r="GU46" s="33"/>
      <c r="GV46" s="33"/>
      <c r="GW46" s="33"/>
      <c r="GX46" s="33"/>
      <c r="GY46" s="33"/>
      <c r="GZ46" s="33"/>
      <c r="HA46" s="33"/>
      <c r="HB46" s="33"/>
      <c r="HC46" s="33"/>
      <c r="HD46" s="33"/>
      <c r="HE46" s="33"/>
      <c r="HF46" s="33"/>
      <c r="HG46" s="33"/>
      <c r="HH46" s="33"/>
      <c r="HI46" s="33"/>
      <c r="HJ46" s="33"/>
      <c r="HK46" s="33"/>
      <c r="HL46" s="33"/>
      <c r="HM46" s="33"/>
      <c r="HN46" s="33"/>
      <c r="HO46" s="33"/>
      <c r="HP46" s="33"/>
      <c r="HQ46" s="33"/>
      <c r="HR46" s="33"/>
      <c r="HS46" s="33"/>
      <c r="HT46" s="33"/>
      <c r="HU46" s="33"/>
      <c r="HV46" s="33"/>
      <c r="HW46" s="33"/>
      <c r="HX46" s="33"/>
      <c r="HY46" s="33"/>
      <c r="HZ46" s="33"/>
      <c r="IA46" s="33"/>
      <c r="IB46" s="33"/>
      <c r="IC46" s="33"/>
      <c r="ID46" s="33"/>
      <c r="IE46" s="33"/>
      <c r="IF46" s="33"/>
      <c r="IG46" s="33"/>
      <c r="IH46" s="33"/>
      <c r="II46" s="33"/>
      <c r="IJ46" s="33"/>
      <c r="IK46" s="33"/>
      <c r="IL46" s="33"/>
      <c r="IM46" s="33"/>
      <c r="IN46" s="33"/>
      <c r="IO46" s="33"/>
      <c r="IP46" s="33"/>
      <c r="IQ46" s="33"/>
      <c r="IR46" s="33"/>
      <c r="IS46" s="33"/>
      <c r="IT46" s="33"/>
      <c r="IU46" s="33"/>
      <c r="IV46" s="33"/>
    </row>
    <row r="47" spans="1:256" s="34" customFormat="1" ht="23.45" customHeight="1" x14ac:dyDescent="0.35">
      <c r="A47" s="16"/>
      <c r="B47" s="16"/>
      <c r="C47" s="15" t="s">
        <v>167</v>
      </c>
      <c r="D47" s="16"/>
      <c r="E47" s="16"/>
      <c r="F47" s="16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  <c r="BY47" s="33"/>
      <c r="BZ47" s="33"/>
      <c r="CA47" s="33"/>
      <c r="CB47" s="33"/>
      <c r="CC47" s="33"/>
      <c r="CD47" s="33"/>
      <c r="CE47" s="33"/>
      <c r="CF47" s="33"/>
      <c r="CG47" s="33"/>
      <c r="CH47" s="33"/>
      <c r="CI47" s="33"/>
      <c r="CJ47" s="33"/>
      <c r="CK47" s="33"/>
      <c r="CL47" s="33"/>
      <c r="CM47" s="33"/>
      <c r="CN47" s="33"/>
      <c r="CO47" s="33"/>
      <c r="CP47" s="33"/>
      <c r="CQ47" s="33"/>
      <c r="CR47" s="33"/>
      <c r="CS47" s="33"/>
      <c r="CT47" s="33"/>
      <c r="CU47" s="33"/>
      <c r="CV47" s="33"/>
      <c r="CW47" s="33"/>
      <c r="CX47" s="33"/>
      <c r="CY47" s="33"/>
      <c r="CZ47" s="33"/>
      <c r="DA47" s="33"/>
      <c r="DB47" s="33"/>
      <c r="DC47" s="33"/>
      <c r="DD47" s="33"/>
      <c r="DE47" s="33"/>
      <c r="DF47" s="33"/>
      <c r="DG47" s="33"/>
      <c r="DH47" s="33"/>
      <c r="DI47" s="33"/>
      <c r="DJ47" s="33"/>
      <c r="DK47" s="33"/>
      <c r="DL47" s="33"/>
      <c r="DM47" s="33"/>
      <c r="DN47" s="33"/>
      <c r="DO47" s="33"/>
      <c r="DP47" s="33"/>
      <c r="DQ47" s="33"/>
      <c r="DR47" s="33"/>
      <c r="DS47" s="33"/>
      <c r="DT47" s="33"/>
      <c r="DU47" s="33"/>
      <c r="DV47" s="33"/>
      <c r="DW47" s="33"/>
      <c r="DX47" s="33"/>
      <c r="DY47" s="33"/>
      <c r="DZ47" s="33"/>
      <c r="EA47" s="33"/>
      <c r="EB47" s="33"/>
      <c r="EC47" s="33"/>
      <c r="ED47" s="33"/>
      <c r="EE47" s="33"/>
      <c r="EF47" s="33"/>
      <c r="EG47" s="33"/>
      <c r="EH47" s="33"/>
      <c r="EI47" s="33"/>
      <c r="EJ47" s="33"/>
      <c r="EK47" s="33"/>
      <c r="EL47" s="33"/>
      <c r="EM47" s="33"/>
      <c r="EN47" s="33"/>
      <c r="EO47" s="33"/>
      <c r="EP47" s="33"/>
      <c r="EQ47" s="33"/>
      <c r="ER47" s="33"/>
      <c r="ES47" s="33"/>
      <c r="ET47" s="33"/>
      <c r="EU47" s="33"/>
      <c r="EV47" s="33"/>
      <c r="EW47" s="33"/>
      <c r="EX47" s="33"/>
      <c r="EY47" s="33"/>
      <c r="EZ47" s="33"/>
      <c r="FA47" s="33"/>
      <c r="FB47" s="33"/>
      <c r="FC47" s="33"/>
      <c r="FD47" s="33"/>
      <c r="FE47" s="33"/>
      <c r="FF47" s="33"/>
      <c r="FG47" s="33"/>
      <c r="FH47" s="33"/>
      <c r="FI47" s="33"/>
      <c r="FJ47" s="33"/>
      <c r="FK47" s="33"/>
      <c r="FL47" s="33"/>
      <c r="FM47" s="33"/>
      <c r="FN47" s="33"/>
      <c r="FO47" s="33"/>
      <c r="FP47" s="33"/>
      <c r="FQ47" s="33"/>
      <c r="FR47" s="33"/>
      <c r="FS47" s="33"/>
      <c r="FT47" s="33"/>
      <c r="FU47" s="33"/>
      <c r="FV47" s="33"/>
      <c r="FW47" s="33"/>
      <c r="FX47" s="33"/>
      <c r="FY47" s="33"/>
      <c r="FZ47" s="33"/>
      <c r="GA47" s="33"/>
      <c r="GB47" s="33"/>
      <c r="GC47" s="33"/>
      <c r="GD47" s="33"/>
      <c r="GE47" s="33"/>
      <c r="GF47" s="33"/>
      <c r="GG47" s="33"/>
      <c r="GH47" s="33"/>
      <c r="GI47" s="33"/>
      <c r="GJ47" s="33"/>
      <c r="GK47" s="33"/>
      <c r="GL47" s="33"/>
      <c r="GM47" s="33"/>
      <c r="GN47" s="33"/>
      <c r="GO47" s="33"/>
      <c r="GP47" s="33"/>
      <c r="GQ47" s="33"/>
      <c r="GR47" s="33"/>
      <c r="GS47" s="33"/>
      <c r="GT47" s="33"/>
      <c r="GU47" s="33"/>
      <c r="GV47" s="33"/>
      <c r="GW47" s="33"/>
      <c r="GX47" s="33"/>
      <c r="GY47" s="33"/>
      <c r="GZ47" s="33"/>
      <c r="HA47" s="33"/>
      <c r="HB47" s="33"/>
      <c r="HC47" s="33"/>
      <c r="HD47" s="33"/>
      <c r="HE47" s="33"/>
      <c r="HF47" s="33"/>
      <c r="HG47" s="33"/>
      <c r="HH47" s="33"/>
      <c r="HI47" s="33"/>
      <c r="HJ47" s="33"/>
      <c r="HK47" s="33"/>
      <c r="HL47" s="33"/>
      <c r="HM47" s="33"/>
      <c r="HN47" s="33"/>
      <c r="HO47" s="33"/>
      <c r="HP47" s="33"/>
      <c r="HQ47" s="33"/>
      <c r="HR47" s="33"/>
      <c r="HS47" s="33"/>
      <c r="HT47" s="33"/>
      <c r="HU47" s="33"/>
      <c r="HV47" s="33"/>
      <c r="HW47" s="33"/>
      <c r="HX47" s="33"/>
      <c r="HY47" s="33"/>
      <c r="HZ47" s="33"/>
      <c r="IA47" s="33"/>
      <c r="IB47" s="33"/>
      <c r="IC47" s="33"/>
      <c r="ID47" s="33"/>
      <c r="IE47" s="33"/>
      <c r="IF47" s="33"/>
      <c r="IG47" s="33"/>
      <c r="IH47" s="33"/>
      <c r="II47" s="33"/>
      <c r="IJ47" s="33"/>
      <c r="IK47" s="33"/>
      <c r="IL47" s="33"/>
      <c r="IM47" s="33"/>
      <c r="IN47" s="33"/>
      <c r="IO47" s="33"/>
      <c r="IP47" s="33"/>
      <c r="IQ47" s="33"/>
      <c r="IR47" s="33"/>
      <c r="IS47" s="33"/>
      <c r="IT47" s="33"/>
      <c r="IU47" s="33"/>
      <c r="IV47" s="33"/>
    </row>
    <row r="48" spans="1:256" s="34" customFormat="1" ht="20.100000000000001" customHeight="1" x14ac:dyDescent="0.35">
      <c r="A48" s="16"/>
      <c r="B48" s="16"/>
      <c r="C48" s="16"/>
      <c r="D48" s="16"/>
      <c r="E48" s="16"/>
      <c r="F48" s="16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33"/>
      <c r="BU48" s="33"/>
      <c r="BV48" s="33"/>
      <c r="BW48" s="33"/>
      <c r="BX48" s="33"/>
      <c r="BY48" s="33"/>
      <c r="BZ48" s="33"/>
      <c r="CA48" s="33"/>
      <c r="CB48" s="33"/>
      <c r="CC48" s="33"/>
      <c r="CD48" s="33"/>
      <c r="CE48" s="33"/>
      <c r="CF48" s="33"/>
      <c r="CG48" s="33"/>
      <c r="CH48" s="33"/>
      <c r="CI48" s="33"/>
      <c r="CJ48" s="33"/>
      <c r="CK48" s="33"/>
      <c r="CL48" s="33"/>
      <c r="CM48" s="33"/>
      <c r="CN48" s="33"/>
      <c r="CO48" s="33"/>
      <c r="CP48" s="33"/>
      <c r="CQ48" s="33"/>
      <c r="CR48" s="33"/>
      <c r="CS48" s="33"/>
      <c r="CT48" s="33"/>
      <c r="CU48" s="33"/>
      <c r="CV48" s="33"/>
      <c r="CW48" s="33"/>
      <c r="CX48" s="33"/>
      <c r="CY48" s="33"/>
      <c r="CZ48" s="33"/>
      <c r="DA48" s="33"/>
      <c r="DB48" s="33"/>
      <c r="DC48" s="33"/>
      <c r="DD48" s="33"/>
      <c r="DE48" s="33"/>
      <c r="DF48" s="33"/>
      <c r="DG48" s="33"/>
      <c r="DH48" s="33"/>
      <c r="DI48" s="33"/>
      <c r="DJ48" s="33"/>
      <c r="DK48" s="33"/>
      <c r="DL48" s="33"/>
      <c r="DM48" s="33"/>
      <c r="DN48" s="33"/>
      <c r="DO48" s="33"/>
      <c r="DP48" s="33"/>
      <c r="DQ48" s="33"/>
      <c r="DR48" s="33"/>
      <c r="DS48" s="33"/>
      <c r="DT48" s="33"/>
      <c r="DU48" s="33"/>
      <c r="DV48" s="33"/>
      <c r="DW48" s="33"/>
      <c r="DX48" s="33"/>
      <c r="DY48" s="33"/>
      <c r="DZ48" s="33"/>
      <c r="EA48" s="33"/>
      <c r="EB48" s="33"/>
      <c r="EC48" s="33"/>
      <c r="ED48" s="33"/>
      <c r="EE48" s="33"/>
      <c r="EF48" s="33"/>
      <c r="EG48" s="33"/>
      <c r="EH48" s="33"/>
      <c r="EI48" s="33"/>
      <c r="EJ48" s="33"/>
      <c r="EK48" s="33"/>
      <c r="EL48" s="33"/>
      <c r="EM48" s="33"/>
      <c r="EN48" s="33"/>
      <c r="EO48" s="33"/>
      <c r="EP48" s="33"/>
      <c r="EQ48" s="33"/>
      <c r="ER48" s="33"/>
      <c r="ES48" s="33"/>
      <c r="ET48" s="33"/>
      <c r="EU48" s="33"/>
      <c r="EV48" s="33"/>
      <c r="EW48" s="33"/>
      <c r="EX48" s="33"/>
      <c r="EY48" s="33"/>
      <c r="EZ48" s="33"/>
      <c r="FA48" s="33"/>
      <c r="FB48" s="33"/>
      <c r="FC48" s="33"/>
      <c r="FD48" s="33"/>
      <c r="FE48" s="33"/>
      <c r="FF48" s="33"/>
      <c r="FG48" s="33"/>
      <c r="FH48" s="33"/>
      <c r="FI48" s="33"/>
      <c r="FJ48" s="33"/>
      <c r="FK48" s="33"/>
      <c r="FL48" s="33"/>
      <c r="FM48" s="33"/>
      <c r="FN48" s="33"/>
      <c r="FO48" s="33"/>
      <c r="FP48" s="33"/>
      <c r="FQ48" s="33"/>
      <c r="FR48" s="33"/>
      <c r="FS48" s="33"/>
      <c r="FT48" s="33"/>
      <c r="FU48" s="33"/>
      <c r="FV48" s="33"/>
      <c r="FW48" s="33"/>
      <c r="FX48" s="33"/>
      <c r="FY48" s="33"/>
      <c r="FZ48" s="33"/>
      <c r="GA48" s="33"/>
      <c r="GB48" s="33"/>
      <c r="GC48" s="33"/>
      <c r="GD48" s="33"/>
      <c r="GE48" s="33"/>
      <c r="GF48" s="33"/>
      <c r="GG48" s="33"/>
      <c r="GH48" s="33"/>
      <c r="GI48" s="33"/>
      <c r="GJ48" s="33"/>
      <c r="GK48" s="33"/>
      <c r="GL48" s="33"/>
      <c r="GM48" s="33"/>
      <c r="GN48" s="33"/>
      <c r="GO48" s="33"/>
      <c r="GP48" s="33"/>
      <c r="GQ48" s="33"/>
      <c r="GR48" s="33"/>
      <c r="GS48" s="33"/>
      <c r="GT48" s="33"/>
      <c r="GU48" s="33"/>
      <c r="GV48" s="33"/>
      <c r="GW48" s="33"/>
      <c r="GX48" s="33"/>
      <c r="GY48" s="33"/>
      <c r="GZ48" s="33"/>
      <c r="HA48" s="33"/>
      <c r="HB48" s="33"/>
      <c r="HC48" s="33"/>
      <c r="HD48" s="33"/>
      <c r="HE48" s="33"/>
      <c r="HF48" s="33"/>
      <c r="HG48" s="33"/>
      <c r="HH48" s="33"/>
      <c r="HI48" s="33"/>
      <c r="HJ48" s="33"/>
      <c r="HK48" s="33"/>
      <c r="HL48" s="33"/>
      <c r="HM48" s="33"/>
      <c r="HN48" s="33"/>
      <c r="HO48" s="33"/>
      <c r="HP48" s="33"/>
      <c r="HQ48" s="33"/>
      <c r="HR48" s="33"/>
      <c r="HS48" s="33"/>
      <c r="HT48" s="33"/>
      <c r="HU48" s="33"/>
      <c r="HV48" s="33"/>
      <c r="HW48" s="33"/>
      <c r="HX48" s="33"/>
      <c r="HY48" s="33"/>
      <c r="HZ48" s="33"/>
      <c r="IA48" s="33"/>
      <c r="IB48" s="33"/>
      <c r="IC48" s="33"/>
      <c r="ID48" s="33"/>
      <c r="IE48" s="33"/>
      <c r="IF48" s="33"/>
      <c r="IG48" s="33"/>
      <c r="IH48" s="33"/>
      <c r="II48" s="33"/>
      <c r="IJ48" s="33"/>
      <c r="IK48" s="33"/>
      <c r="IL48" s="33"/>
      <c r="IM48" s="33"/>
      <c r="IN48" s="33"/>
      <c r="IO48" s="33"/>
      <c r="IP48" s="33"/>
      <c r="IQ48" s="33"/>
      <c r="IR48" s="33"/>
      <c r="IS48" s="33"/>
      <c r="IT48" s="33"/>
      <c r="IU48" s="33"/>
      <c r="IV48" s="33"/>
    </row>
    <row r="49" spans="1:256" s="34" customFormat="1" ht="23.45" customHeight="1" x14ac:dyDescent="0.35">
      <c r="A49" s="16"/>
      <c r="B49" s="48" t="s">
        <v>155</v>
      </c>
      <c r="C49" s="16"/>
      <c r="D49" s="16"/>
      <c r="E49" s="16"/>
      <c r="F49" s="16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  <c r="BO49" s="33"/>
      <c r="BP49" s="33"/>
      <c r="BQ49" s="33"/>
      <c r="BR49" s="33"/>
      <c r="BS49" s="33"/>
      <c r="BT49" s="33"/>
      <c r="BU49" s="33"/>
      <c r="BV49" s="33"/>
      <c r="BW49" s="33"/>
      <c r="BX49" s="33"/>
      <c r="BY49" s="33"/>
      <c r="BZ49" s="33"/>
      <c r="CA49" s="33"/>
      <c r="CB49" s="33"/>
      <c r="CC49" s="33"/>
      <c r="CD49" s="33"/>
      <c r="CE49" s="33"/>
      <c r="CF49" s="33"/>
      <c r="CG49" s="33"/>
      <c r="CH49" s="33"/>
      <c r="CI49" s="33"/>
      <c r="CJ49" s="33"/>
      <c r="CK49" s="33"/>
      <c r="CL49" s="33"/>
      <c r="CM49" s="33"/>
      <c r="CN49" s="33"/>
      <c r="CO49" s="33"/>
      <c r="CP49" s="33"/>
      <c r="CQ49" s="33"/>
      <c r="CR49" s="33"/>
      <c r="CS49" s="33"/>
      <c r="CT49" s="33"/>
      <c r="CU49" s="33"/>
      <c r="CV49" s="33"/>
      <c r="CW49" s="33"/>
      <c r="CX49" s="33"/>
      <c r="CY49" s="33"/>
      <c r="CZ49" s="33"/>
      <c r="DA49" s="33"/>
      <c r="DB49" s="33"/>
      <c r="DC49" s="33"/>
      <c r="DD49" s="33"/>
      <c r="DE49" s="33"/>
      <c r="DF49" s="33"/>
      <c r="DG49" s="33"/>
      <c r="DH49" s="33"/>
      <c r="DI49" s="33"/>
      <c r="DJ49" s="33"/>
      <c r="DK49" s="33"/>
      <c r="DL49" s="33"/>
      <c r="DM49" s="33"/>
      <c r="DN49" s="33"/>
      <c r="DO49" s="33"/>
      <c r="DP49" s="33"/>
      <c r="DQ49" s="33"/>
      <c r="DR49" s="33"/>
      <c r="DS49" s="33"/>
      <c r="DT49" s="33"/>
      <c r="DU49" s="33"/>
      <c r="DV49" s="33"/>
      <c r="DW49" s="33"/>
      <c r="DX49" s="33"/>
      <c r="DY49" s="33"/>
      <c r="DZ49" s="33"/>
      <c r="EA49" s="33"/>
      <c r="EB49" s="33"/>
      <c r="EC49" s="33"/>
      <c r="ED49" s="33"/>
      <c r="EE49" s="33"/>
      <c r="EF49" s="33"/>
      <c r="EG49" s="33"/>
      <c r="EH49" s="33"/>
      <c r="EI49" s="33"/>
      <c r="EJ49" s="33"/>
      <c r="EK49" s="33"/>
      <c r="EL49" s="33"/>
      <c r="EM49" s="33"/>
      <c r="EN49" s="33"/>
      <c r="EO49" s="33"/>
      <c r="EP49" s="33"/>
      <c r="EQ49" s="33"/>
      <c r="ER49" s="33"/>
      <c r="ES49" s="33"/>
      <c r="ET49" s="33"/>
      <c r="EU49" s="33"/>
      <c r="EV49" s="33"/>
      <c r="EW49" s="33"/>
      <c r="EX49" s="33"/>
      <c r="EY49" s="33"/>
      <c r="EZ49" s="33"/>
      <c r="FA49" s="33"/>
      <c r="FB49" s="33"/>
      <c r="FC49" s="33"/>
      <c r="FD49" s="33"/>
      <c r="FE49" s="33"/>
      <c r="FF49" s="33"/>
      <c r="FG49" s="33"/>
      <c r="FH49" s="33"/>
      <c r="FI49" s="33"/>
      <c r="FJ49" s="33"/>
      <c r="FK49" s="33"/>
      <c r="FL49" s="33"/>
      <c r="FM49" s="33"/>
      <c r="FN49" s="33"/>
      <c r="FO49" s="33"/>
      <c r="FP49" s="33"/>
      <c r="FQ49" s="33"/>
      <c r="FR49" s="33"/>
      <c r="FS49" s="33"/>
      <c r="FT49" s="33"/>
      <c r="FU49" s="33"/>
      <c r="FV49" s="33"/>
      <c r="FW49" s="33"/>
      <c r="FX49" s="33"/>
      <c r="FY49" s="33"/>
      <c r="FZ49" s="33"/>
      <c r="GA49" s="33"/>
      <c r="GB49" s="33"/>
      <c r="GC49" s="33"/>
      <c r="GD49" s="33"/>
      <c r="GE49" s="33"/>
      <c r="GF49" s="33"/>
      <c r="GG49" s="33"/>
      <c r="GH49" s="33"/>
      <c r="GI49" s="33"/>
      <c r="GJ49" s="33"/>
      <c r="GK49" s="33"/>
      <c r="GL49" s="33"/>
      <c r="GM49" s="33"/>
      <c r="GN49" s="33"/>
      <c r="GO49" s="33"/>
      <c r="GP49" s="33"/>
      <c r="GQ49" s="33"/>
      <c r="GR49" s="33"/>
      <c r="GS49" s="33"/>
      <c r="GT49" s="33"/>
      <c r="GU49" s="33"/>
      <c r="GV49" s="33"/>
      <c r="GW49" s="33"/>
      <c r="GX49" s="33"/>
      <c r="GY49" s="33"/>
      <c r="GZ49" s="33"/>
      <c r="HA49" s="33"/>
      <c r="HB49" s="33"/>
      <c r="HC49" s="33"/>
      <c r="HD49" s="33"/>
      <c r="HE49" s="33"/>
      <c r="HF49" s="33"/>
      <c r="HG49" s="33"/>
      <c r="HH49" s="33"/>
      <c r="HI49" s="33"/>
      <c r="HJ49" s="33"/>
      <c r="HK49" s="33"/>
      <c r="HL49" s="33"/>
      <c r="HM49" s="33"/>
      <c r="HN49" s="33"/>
      <c r="HO49" s="33"/>
      <c r="HP49" s="33"/>
      <c r="HQ49" s="33"/>
      <c r="HR49" s="33"/>
      <c r="HS49" s="33"/>
      <c r="HT49" s="33"/>
      <c r="HU49" s="33"/>
      <c r="HV49" s="33"/>
      <c r="HW49" s="33"/>
      <c r="HX49" s="33"/>
      <c r="HY49" s="33"/>
      <c r="HZ49" s="33"/>
      <c r="IA49" s="33"/>
      <c r="IB49" s="33"/>
      <c r="IC49" s="33"/>
      <c r="ID49" s="33"/>
      <c r="IE49" s="33"/>
      <c r="IF49" s="33"/>
      <c r="IG49" s="33"/>
      <c r="IH49" s="33"/>
      <c r="II49" s="33"/>
      <c r="IJ49" s="33"/>
      <c r="IK49" s="33"/>
      <c r="IL49" s="33"/>
      <c r="IM49" s="33"/>
      <c r="IN49" s="33"/>
      <c r="IO49" s="33"/>
      <c r="IP49" s="33"/>
      <c r="IQ49" s="33"/>
      <c r="IR49" s="33"/>
      <c r="IS49" s="33"/>
      <c r="IT49" s="33"/>
      <c r="IU49" s="33"/>
      <c r="IV49" s="33"/>
    </row>
    <row r="50" spans="1:256" s="34" customFormat="1" ht="23.45" customHeight="1" x14ac:dyDescent="0.35">
      <c r="A50" s="16"/>
      <c r="B50" s="16"/>
      <c r="C50" s="15" t="s">
        <v>168</v>
      </c>
      <c r="D50" s="16"/>
      <c r="E50" s="16"/>
      <c r="F50" s="16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  <c r="BO50" s="33"/>
      <c r="BP50" s="33"/>
      <c r="BQ50" s="33"/>
      <c r="BR50" s="33"/>
      <c r="BS50" s="33"/>
      <c r="BT50" s="33"/>
      <c r="BU50" s="33"/>
      <c r="BV50" s="33"/>
      <c r="BW50" s="33"/>
      <c r="BX50" s="33"/>
      <c r="BY50" s="33"/>
      <c r="BZ50" s="33"/>
      <c r="CA50" s="33"/>
      <c r="CB50" s="33"/>
      <c r="CC50" s="33"/>
      <c r="CD50" s="33"/>
      <c r="CE50" s="33"/>
      <c r="CF50" s="33"/>
      <c r="CG50" s="33"/>
      <c r="CH50" s="33"/>
      <c r="CI50" s="33"/>
      <c r="CJ50" s="33"/>
      <c r="CK50" s="33"/>
      <c r="CL50" s="33"/>
      <c r="CM50" s="33"/>
      <c r="CN50" s="33"/>
      <c r="CO50" s="33"/>
      <c r="CP50" s="33"/>
      <c r="CQ50" s="33"/>
      <c r="CR50" s="33"/>
      <c r="CS50" s="33"/>
      <c r="CT50" s="33"/>
      <c r="CU50" s="33"/>
      <c r="CV50" s="33"/>
      <c r="CW50" s="33"/>
      <c r="CX50" s="33"/>
      <c r="CY50" s="33"/>
      <c r="CZ50" s="33"/>
      <c r="DA50" s="33"/>
      <c r="DB50" s="33"/>
      <c r="DC50" s="33"/>
      <c r="DD50" s="33"/>
      <c r="DE50" s="33"/>
      <c r="DF50" s="33"/>
      <c r="DG50" s="33"/>
      <c r="DH50" s="33"/>
      <c r="DI50" s="33"/>
      <c r="DJ50" s="33"/>
      <c r="DK50" s="33"/>
      <c r="DL50" s="33"/>
      <c r="DM50" s="33"/>
      <c r="DN50" s="33"/>
      <c r="DO50" s="33"/>
      <c r="DP50" s="33"/>
      <c r="DQ50" s="33"/>
      <c r="DR50" s="33"/>
      <c r="DS50" s="33"/>
      <c r="DT50" s="33"/>
      <c r="DU50" s="33"/>
      <c r="DV50" s="33"/>
      <c r="DW50" s="33"/>
      <c r="DX50" s="33"/>
      <c r="DY50" s="33"/>
      <c r="DZ50" s="33"/>
      <c r="EA50" s="33"/>
      <c r="EB50" s="33"/>
      <c r="EC50" s="33"/>
      <c r="ED50" s="33"/>
      <c r="EE50" s="33"/>
      <c r="EF50" s="33"/>
      <c r="EG50" s="33"/>
      <c r="EH50" s="33"/>
      <c r="EI50" s="33"/>
      <c r="EJ50" s="33"/>
      <c r="EK50" s="33"/>
      <c r="EL50" s="33"/>
      <c r="EM50" s="33"/>
      <c r="EN50" s="33"/>
      <c r="EO50" s="33"/>
      <c r="EP50" s="33"/>
      <c r="EQ50" s="33"/>
      <c r="ER50" s="33"/>
      <c r="ES50" s="33"/>
      <c r="ET50" s="33"/>
      <c r="EU50" s="33"/>
      <c r="EV50" s="33"/>
      <c r="EW50" s="33"/>
      <c r="EX50" s="33"/>
      <c r="EY50" s="33"/>
      <c r="EZ50" s="33"/>
      <c r="FA50" s="33"/>
      <c r="FB50" s="33"/>
      <c r="FC50" s="33"/>
      <c r="FD50" s="33"/>
      <c r="FE50" s="33"/>
      <c r="FF50" s="33"/>
      <c r="FG50" s="33"/>
      <c r="FH50" s="33"/>
      <c r="FI50" s="33"/>
      <c r="FJ50" s="33"/>
      <c r="FK50" s="33"/>
      <c r="FL50" s="33"/>
      <c r="FM50" s="33"/>
      <c r="FN50" s="33"/>
      <c r="FO50" s="33"/>
      <c r="FP50" s="33"/>
      <c r="FQ50" s="33"/>
      <c r="FR50" s="33"/>
      <c r="FS50" s="33"/>
      <c r="FT50" s="33"/>
      <c r="FU50" s="33"/>
      <c r="FV50" s="33"/>
      <c r="FW50" s="33"/>
      <c r="FX50" s="33"/>
      <c r="FY50" s="33"/>
      <c r="FZ50" s="33"/>
      <c r="GA50" s="33"/>
      <c r="GB50" s="33"/>
      <c r="GC50" s="33"/>
      <c r="GD50" s="33"/>
      <c r="GE50" s="33"/>
      <c r="GF50" s="33"/>
      <c r="GG50" s="33"/>
      <c r="GH50" s="33"/>
      <c r="GI50" s="33"/>
      <c r="GJ50" s="33"/>
      <c r="GK50" s="33"/>
      <c r="GL50" s="33"/>
      <c r="GM50" s="33"/>
      <c r="GN50" s="33"/>
      <c r="GO50" s="33"/>
      <c r="GP50" s="33"/>
      <c r="GQ50" s="33"/>
      <c r="GR50" s="33"/>
      <c r="GS50" s="33"/>
      <c r="GT50" s="33"/>
      <c r="GU50" s="33"/>
      <c r="GV50" s="33"/>
      <c r="GW50" s="33"/>
      <c r="GX50" s="33"/>
      <c r="GY50" s="33"/>
      <c r="GZ50" s="33"/>
      <c r="HA50" s="33"/>
      <c r="HB50" s="33"/>
      <c r="HC50" s="33"/>
      <c r="HD50" s="33"/>
      <c r="HE50" s="33"/>
      <c r="HF50" s="33"/>
      <c r="HG50" s="33"/>
      <c r="HH50" s="33"/>
      <c r="HI50" s="33"/>
      <c r="HJ50" s="33"/>
      <c r="HK50" s="33"/>
      <c r="HL50" s="33"/>
      <c r="HM50" s="33"/>
      <c r="HN50" s="33"/>
      <c r="HO50" s="33"/>
      <c r="HP50" s="33"/>
      <c r="HQ50" s="33"/>
      <c r="HR50" s="33"/>
      <c r="HS50" s="33"/>
      <c r="HT50" s="33"/>
      <c r="HU50" s="33"/>
      <c r="HV50" s="33"/>
      <c r="HW50" s="33"/>
      <c r="HX50" s="33"/>
      <c r="HY50" s="33"/>
      <c r="HZ50" s="33"/>
      <c r="IA50" s="33"/>
      <c r="IB50" s="33"/>
      <c r="IC50" s="33"/>
      <c r="ID50" s="33"/>
      <c r="IE50" s="33"/>
      <c r="IF50" s="33"/>
      <c r="IG50" s="33"/>
      <c r="IH50" s="33"/>
      <c r="II50" s="33"/>
      <c r="IJ50" s="33"/>
      <c r="IK50" s="33"/>
      <c r="IL50" s="33"/>
      <c r="IM50" s="33"/>
      <c r="IN50" s="33"/>
      <c r="IO50" s="33"/>
      <c r="IP50" s="33"/>
      <c r="IQ50" s="33"/>
      <c r="IR50" s="33"/>
      <c r="IS50" s="33"/>
      <c r="IT50" s="33"/>
      <c r="IU50" s="33"/>
      <c r="IV50" s="33"/>
    </row>
    <row r="51" spans="1:256" s="34" customFormat="1" ht="23.45" customHeight="1" x14ac:dyDescent="0.35">
      <c r="A51" s="16"/>
      <c r="B51" s="16"/>
      <c r="C51" s="15" t="s">
        <v>169</v>
      </c>
      <c r="D51" s="16"/>
      <c r="E51" s="16"/>
      <c r="F51" s="16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  <c r="BO51" s="33"/>
      <c r="BP51" s="33"/>
      <c r="BQ51" s="33"/>
      <c r="BR51" s="33"/>
      <c r="BS51" s="33"/>
      <c r="BT51" s="33"/>
      <c r="BU51" s="33"/>
      <c r="BV51" s="33"/>
      <c r="BW51" s="33"/>
      <c r="BX51" s="33"/>
      <c r="BY51" s="33"/>
      <c r="BZ51" s="33"/>
      <c r="CA51" s="33"/>
      <c r="CB51" s="33"/>
      <c r="CC51" s="33"/>
      <c r="CD51" s="33"/>
      <c r="CE51" s="33"/>
      <c r="CF51" s="33"/>
      <c r="CG51" s="33"/>
      <c r="CH51" s="33"/>
      <c r="CI51" s="33"/>
      <c r="CJ51" s="33"/>
      <c r="CK51" s="33"/>
      <c r="CL51" s="33"/>
      <c r="CM51" s="33"/>
      <c r="CN51" s="33"/>
      <c r="CO51" s="33"/>
      <c r="CP51" s="33"/>
      <c r="CQ51" s="33"/>
      <c r="CR51" s="33"/>
      <c r="CS51" s="33"/>
      <c r="CT51" s="33"/>
      <c r="CU51" s="33"/>
      <c r="CV51" s="33"/>
      <c r="CW51" s="33"/>
      <c r="CX51" s="33"/>
      <c r="CY51" s="33"/>
      <c r="CZ51" s="33"/>
      <c r="DA51" s="33"/>
      <c r="DB51" s="33"/>
      <c r="DC51" s="33"/>
      <c r="DD51" s="33"/>
      <c r="DE51" s="33"/>
      <c r="DF51" s="33"/>
      <c r="DG51" s="33"/>
      <c r="DH51" s="33"/>
      <c r="DI51" s="33"/>
      <c r="DJ51" s="33"/>
      <c r="DK51" s="33"/>
      <c r="DL51" s="33"/>
      <c r="DM51" s="33"/>
      <c r="DN51" s="33"/>
      <c r="DO51" s="33"/>
      <c r="DP51" s="33"/>
      <c r="DQ51" s="33"/>
      <c r="DR51" s="33"/>
      <c r="DS51" s="33"/>
      <c r="DT51" s="33"/>
      <c r="DU51" s="33"/>
      <c r="DV51" s="33"/>
      <c r="DW51" s="33"/>
      <c r="DX51" s="33"/>
      <c r="DY51" s="33"/>
      <c r="DZ51" s="33"/>
      <c r="EA51" s="33"/>
      <c r="EB51" s="33"/>
      <c r="EC51" s="33"/>
      <c r="ED51" s="33"/>
      <c r="EE51" s="33"/>
      <c r="EF51" s="33"/>
      <c r="EG51" s="33"/>
      <c r="EH51" s="33"/>
      <c r="EI51" s="33"/>
      <c r="EJ51" s="33"/>
      <c r="EK51" s="33"/>
      <c r="EL51" s="33"/>
      <c r="EM51" s="33"/>
      <c r="EN51" s="33"/>
      <c r="EO51" s="33"/>
      <c r="EP51" s="33"/>
      <c r="EQ51" s="33"/>
      <c r="ER51" s="33"/>
      <c r="ES51" s="33"/>
      <c r="ET51" s="33"/>
      <c r="EU51" s="33"/>
      <c r="EV51" s="33"/>
      <c r="EW51" s="33"/>
      <c r="EX51" s="33"/>
      <c r="EY51" s="33"/>
      <c r="EZ51" s="33"/>
      <c r="FA51" s="33"/>
      <c r="FB51" s="33"/>
      <c r="FC51" s="33"/>
      <c r="FD51" s="33"/>
      <c r="FE51" s="33"/>
      <c r="FF51" s="33"/>
      <c r="FG51" s="33"/>
      <c r="FH51" s="33"/>
      <c r="FI51" s="33"/>
      <c r="FJ51" s="33"/>
      <c r="FK51" s="33"/>
      <c r="FL51" s="33"/>
      <c r="FM51" s="33"/>
      <c r="FN51" s="33"/>
      <c r="FO51" s="33"/>
      <c r="FP51" s="33"/>
      <c r="FQ51" s="33"/>
      <c r="FR51" s="33"/>
      <c r="FS51" s="33"/>
      <c r="FT51" s="33"/>
      <c r="FU51" s="33"/>
      <c r="FV51" s="33"/>
      <c r="FW51" s="33"/>
      <c r="FX51" s="33"/>
      <c r="FY51" s="33"/>
      <c r="FZ51" s="33"/>
      <c r="GA51" s="33"/>
      <c r="GB51" s="33"/>
      <c r="GC51" s="33"/>
      <c r="GD51" s="33"/>
      <c r="GE51" s="33"/>
      <c r="GF51" s="33"/>
      <c r="GG51" s="33"/>
      <c r="GH51" s="33"/>
      <c r="GI51" s="33"/>
      <c r="GJ51" s="33"/>
      <c r="GK51" s="33"/>
      <c r="GL51" s="33"/>
      <c r="GM51" s="33"/>
      <c r="GN51" s="33"/>
      <c r="GO51" s="33"/>
      <c r="GP51" s="33"/>
      <c r="GQ51" s="33"/>
      <c r="GR51" s="33"/>
      <c r="GS51" s="33"/>
      <c r="GT51" s="33"/>
      <c r="GU51" s="33"/>
      <c r="GV51" s="33"/>
      <c r="GW51" s="33"/>
      <c r="GX51" s="33"/>
      <c r="GY51" s="33"/>
      <c r="GZ51" s="33"/>
      <c r="HA51" s="33"/>
      <c r="HB51" s="33"/>
      <c r="HC51" s="33"/>
      <c r="HD51" s="33"/>
      <c r="HE51" s="33"/>
      <c r="HF51" s="33"/>
      <c r="HG51" s="33"/>
      <c r="HH51" s="33"/>
      <c r="HI51" s="33"/>
      <c r="HJ51" s="33"/>
      <c r="HK51" s="33"/>
      <c r="HL51" s="33"/>
      <c r="HM51" s="33"/>
      <c r="HN51" s="33"/>
      <c r="HO51" s="33"/>
      <c r="HP51" s="33"/>
      <c r="HQ51" s="33"/>
      <c r="HR51" s="33"/>
      <c r="HS51" s="33"/>
      <c r="HT51" s="33"/>
      <c r="HU51" s="33"/>
      <c r="HV51" s="33"/>
      <c r="HW51" s="33"/>
      <c r="HX51" s="33"/>
      <c r="HY51" s="33"/>
      <c r="HZ51" s="33"/>
      <c r="IA51" s="33"/>
      <c r="IB51" s="33"/>
      <c r="IC51" s="33"/>
      <c r="ID51" s="33"/>
      <c r="IE51" s="33"/>
      <c r="IF51" s="33"/>
      <c r="IG51" s="33"/>
      <c r="IH51" s="33"/>
      <c r="II51" s="33"/>
      <c r="IJ51" s="33"/>
      <c r="IK51" s="33"/>
      <c r="IL51" s="33"/>
      <c r="IM51" s="33"/>
      <c r="IN51" s="33"/>
      <c r="IO51" s="33"/>
      <c r="IP51" s="33"/>
      <c r="IQ51" s="33"/>
      <c r="IR51" s="33"/>
      <c r="IS51" s="33"/>
      <c r="IT51" s="33"/>
      <c r="IU51" s="33"/>
      <c r="IV51" s="33"/>
    </row>
    <row r="52" spans="1:256" s="34" customFormat="1" ht="23.45" customHeight="1" x14ac:dyDescent="0.35">
      <c r="A52" s="16"/>
      <c r="B52" s="16"/>
      <c r="C52" s="15" t="s">
        <v>170</v>
      </c>
      <c r="D52" s="16"/>
      <c r="E52" s="16"/>
      <c r="F52" s="16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  <c r="BO52" s="33"/>
      <c r="BP52" s="33"/>
      <c r="BQ52" s="33"/>
      <c r="BR52" s="33"/>
      <c r="BS52" s="33"/>
      <c r="BT52" s="33"/>
      <c r="BU52" s="33"/>
      <c r="BV52" s="33"/>
      <c r="BW52" s="33"/>
      <c r="BX52" s="33"/>
      <c r="BY52" s="33"/>
      <c r="BZ52" s="33"/>
      <c r="CA52" s="33"/>
      <c r="CB52" s="33"/>
      <c r="CC52" s="33"/>
      <c r="CD52" s="33"/>
      <c r="CE52" s="33"/>
      <c r="CF52" s="33"/>
      <c r="CG52" s="33"/>
      <c r="CH52" s="33"/>
      <c r="CI52" s="33"/>
      <c r="CJ52" s="33"/>
      <c r="CK52" s="33"/>
      <c r="CL52" s="33"/>
      <c r="CM52" s="33"/>
      <c r="CN52" s="33"/>
      <c r="CO52" s="33"/>
      <c r="CP52" s="33"/>
      <c r="CQ52" s="33"/>
      <c r="CR52" s="33"/>
      <c r="CS52" s="33"/>
      <c r="CT52" s="33"/>
      <c r="CU52" s="33"/>
      <c r="CV52" s="33"/>
      <c r="CW52" s="33"/>
      <c r="CX52" s="33"/>
      <c r="CY52" s="33"/>
      <c r="CZ52" s="33"/>
      <c r="DA52" s="33"/>
      <c r="DB52" s="33"/>
      <c r="DC52" s="33"/>
      <c r="DD52" s="33"/>
      <c r="DE52" s="33"/>
      <c r="DF52" s="33"/>
      <c r="DG52" s="33"/>
      <c r="DH52" s="33"/>
      <c r="DI52" s="33"/>
      <c r="DJ52" s="33"/>
      <c r="DK52" s="33"/>
      <c r="DL52" s="33"/>
      <c r="DM52" s="33"/>
      <c r="DN52" s="33"/>
      <c r="DO52" s="33"/>
      <c r="DP52" s="33"/>
      <c r="DQ52" s="33"/>
      <c r="DR52" s="33"/>
      <c r="DS52" s="33"/>
      <c r="DT52" s="33"/>
      <c r="DU52" s="33"/>
      <c r="DV52" s="33"/>
      <c r="DW52" s="33"/>
      <c r="DX52" s="33"/>
      <c r="DY52" s="33"/>
      <c r="DZ52" s="33"/>
      <c r="EA52" s="33"/>
      <c r="EB52" s="33"/>
      <c r="EC52" s="33"/>
      <c r="ED52" s="33"/>
      <c r="EE52" s="33"/>
      <c r="EF52" s="33"/>
      <c r="EG52" s="33"/>
      <c r="EH52" s="33"/>
      <c r="EI52" s="33"/>
      <c r="EJ52" s="33"/>
      <c r="EK52" s="33"/>
      <c r="EL52" s="33"/>
      <c r="EM52" s="33"/>
      <c r="EN52" s="33"/>
      <c r="EO52" s="33"/>
      <c r="EP52" s="33"/>
      <c r="EQ52" s="33"/>
      <c r="ER52" s="33"/>
      <c r="ES52" s="33"/>
      <c r="ET52" s="33"/>
      <c r="EU52" s="33"/>
      <c r="EV52" s="33"/>
      <c r="EW52" s="33"/>
      <c r="EX52" s="33"/>
      <c r="EY52" s="33"/>
      <c r="EZ52" s="33"/>
      <c r="FA52" s="33"/>
      <c r="FB52" s="33"/>
      <c r="FC52" s="33"/>
      <c r="FD52" s="33"/>
      <c r="FE52" s="33"/>
      <c r="FF52" s="33"/>
      <c r="FG52" s="33"/>
      <c r="FH52" s="33"/>
      <c r="FI52" s="33"/>
      <c r="FJ52" s="33"/>
      <c r="FK52" s="33"/>
      <c r="FL52" s="33"/>
      <c r="FM52" s="33"/>
      <c r="FN52" s="33"/>
      <c r="FO52" s="33"/>
      <c r="FP52" s="33"/>
      <c r="FQ52" s="33"/>
      <c r="FR52" s="33"/>
      <c r="FS52" s="33"/>
      <c r="FT52" s="33"/>
      <c r="FU52" s="33"/>
      <c r="FV52" s="33"/>
      <c r="FW52" s="33"/>
      <c r="FX52" s="33"/>
      <c r="FY52" s="33"/>
      <c r="FZ52" s="33"/>
      <c r="GA52" s="33"/>
      <c r="GB52" s="33"/>
      <c r="GC52" s="33"/>
      <c r="GD52" s="33"/>
      <c r="GE52" s="33"/>
      <c r="GF52" s="33"/>
      <c r="GG52" s="33"/>
      <c r="GH52" s="33"/>
      <c r="GI52" s="33"/>
      <c r="GJ52" s="33"/>
      <c r="GK52" s="33"/>
      <c r="GL52" s="33"/>
      <c r="GM52" s="33"/>
      <c r="GN52" s="33"/>
      <c r="GO52" s="33"/>
      <c r="GP52" s="33"/>
      <c r="GQ52" s="33"/>
      <c r="GR52" s="33"/>
      <c r="GS52" s="33"/>
      <c r="GT52" s="33"/>
      <c r="GU52" s="33"/>
      <c r="GV52" s="33"/>
      <c r="GW52" s="33"/>
      <c r="GX52" s="33"/>
      <c r="GY52" s="33"/>
      <c r="GZ52" s="33"/>
      <c r="HA52" s="33"/>
      <c r="HB52" s="33"/>
      <c r="HC52" s="33"/>
      <c r="HD52" s="33"/>
      <c r="HE52" s="33"/>
      <c r="HF52" s="33"/>
      <c r="HG52" s="33"/>
      <c r="HH52" s="33"/>
      <c r="HI52" s="33"/>
      <c r="HJ52" s="33"/>
      <c r="HK52" s="33"/>
      <c r="HL52" s="33"/>
      <c r="HM52" s="33"/>
      <c r="HN52" s="33"/>
      <c r="HO52" s="33"/>
      <c r="HP52" s="33"/>
      <c r="HQ52" s="33"/>
      <c r="HR52" s="33"/>
      <c r="HS52" s="33"/>
      <c r="HT52" s="33"/>
      <c r="HU52" s="33"/>
      <c r="HV52" s="33"/>
      <c r="HW52" s="33"/>
      <c r="HX52" s="33"/>
      <c r="HY52" s="33"/>
      <c r="HZ52" s="33"/>
      <c r="IA52" s="33"/>
      <c r="IB52" s="33"/>
      <c r="IC52" s="33"/>
      <c r="ID52" s="33"/>
      <c r="IE52" s="33"/>
      <c r="IF52" s="33"/>
      <c r="IG52" s="33"/>
      <c r="IH52" s="33"/>
      <c r="II52" s="33"/>
      <c r="IJ52" s="33"/>
      <c r="IK52" s="33"/>
      <c r="IL52" s="33"/>
      <c r="IM52" s="33"/>
      <c r="IN52" s="33"/>
      <c r="IO52" s="33"/>
      <c r="IP52" s="33"/>
      <c r="IQ52" s="33"/>
      <c r="IR52" s="33"/>
      <c r="IS52" s="33"/>
      <c r="IT52" s="33"/>
      <c r="IU52" s="33"/>
      <c r="IV52" s="33"/>
    </row>
    <row r="53" spans="1:256" s="34" customFormat="1" ht="23.45" customHeight="1" x14ac:dyDescent="0.35">
      <c r="A53" s="16"/>
      <c r="B53" s="16"/>
      <c r="C53" s="15" t="s">
        <v>171</v>
      </c>
      <c r="D53" s="16"/>
      <c r="E53" s="16"/>
      <c r="F53" s="16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  <c r="BO53" s="33"/>
      <c r="BP53" s="33"/>
      <c r="BQ53" s="33"/>
      <c r="BR53" s="33"/>
      <c r="BS53" s="33"/>
      <c r="BT53" s="33"/>
      <c r="BU53" s="33"/>
      <c r="BV53" s="33"/>
      <c r="BW53" s="33"/>
      <c r="BX53" s="33"/>
      <c r="BY53" s="33"/>
      <c r="BZ53" s="33"/>
      <c r="CA53" s="33"/>
      <c r="CB53" s="33"/>
      <c r="CC53" s="33"/>
      <c r="CD53" s="33"/>
      <c r="CE53" s="33"/>
      <c r="CF53" s="33"/>
      <c r="CG53" s="33"/>
      <c r="CH53" s="33"/>
      <c r="CI53" s="33"/>
      <c r="CJ53" s="33"/>
      <c r="CK53" s="33"/>
      <c r="CL53" s="33"/>
      <c r="CM53" s="33"/>
      <c r="CN53" s="33"/>
      <c r="CO53" s="33"/>
      <c r="CP53" s="33"/>
      <c r="CQ53" s="33"/>
      <c r="CR53" s="33"/>
      <c r="CS53" s="33"/>
      <c r="CT53" s="33"/>
      <c r="CU53" s="33"/>
      <c r="CV53" s="33"/>
      <c r="CW53" s="33"/>
      <c r="CX53" s="33"/>
      <c r="CY53" s="33"/>
      <c r="CZ53" s="33"/>
      <c r="DA53" s="33"/>
      <c r="DB53" s="33"/>
      <c r="DC53" s="33"/>
      <c r="DD53" s="33"/>
      <c r="DE53" s="33"/>
      <c r="DF53" s="33"/>
      <c r="DG53" s="33"/>
      <c r="DH53" s="33"/>
      <c r="DI53" s="33"/>
      <c r="DJ53" s="33"/>
      <c r="DK53" s="33"/>
      <c r="DL53" s="33"/>
      <c r="DM53" s="33"/>
      <c r="DN53" s="33"/>
      <c r="DO53" s="33"/>
      <c r="DP53" s="33"/>
      <c r="DQ53" s="33"/>
      <c r="DR53" s="33"/>
      <c r="DS53" s="33"/>
      <c r="DT53" s="33"/>
      <c r="DU53" s="33"/>
      <c r="DV53" s="33"/>
      <c r="DW53" s="33"/>
      <c r="DX53" s="33"/>
      <c r="DY53" s="33"/>
      <c r="DZ53" s="33"/>
      <c r="EA53" s="33"/>
      <c r="EB53" s="33"/>
      <c r="EC53" s="33"/>
      <c r="ED53" s="33"/>
      <c r="EE53" s="33"/>
      <c r="EF53" s="33"/>
      <c r="EG53" s="33"/>
      <c r="EH53" s="33"/>
      <c r="EI53" s="33"/>
      <c r="EJ53" s="33"/>
      <c r="EK53" s="33"/>
      <c r="EL53" s="33"/>
      <c r="EM53" s="33"/>
      <c r="EN53" s="33"/>
      <c r="EO53" s="33"/>
      <c r="EP53" s="33"/>
      <c r="EQ53" s="33"/>
      <c r="ER53" s="33"/>
      <c r="ES53" s="33"/>
      <c r="ET53" s="33"/>
      <c r="EU53" s="33"/>
      <c r="EV53" s="33"/>
      <c r="EW53" s="33"/>
      <c r="EX53" s="33"/>
      <c r="EY53" s="33"/>
      <c r="EZ53" s="33"/>
      <c r="FA53" s="33"/>
      <c r="FB53" s="33"/>
      <c r="FC53" s="33"/>
      <c r="FD53" s="33"/>
      <c r="FE53" s="33"/>
      <c r="FF53" s="33"/>
      <c r="FG53" s="33"/>
      <c r="FH53" s="33"/>
      <c r="FI53" s="33"/>
      <c r="FJ53" s="33"/>
      <c r="FK53" s="33"/>
      <c r="FL53" s="33"/>
      <c r="FM53" s="33"/>
      <c r="FN53" s="33"/>
      <c r="FO53" s="33"/>
      <c r="FP53" s="33"/>
      <c r="FQ53" s="33"/>
      <c r="FR53" s="33"/>
      <c r="FS53" s="33"/>
      <c r="FT53" s="33"/>
      <c r="FU53" s="33"/>
      <c r="FV53" s="33"/>
      <c r="FW53" s="33"/>
      <c r="FX53" s="33"/>
      <c r="FY53" s="33"/>
      <c r="FZ53" s="33"/>
      <c r="GA53" s="33"/>
      <c r="GB53" s="33"/>
      <c r="GC53" s="33"/>
      <c r="GD53" s="33"/>
      <c r="GE53" s="33"/>
      <c r="GF53" s="33"/>
      <c r="GG53" s="33"/>
      <c r="GH53" s="33"/>
      <c r="GI53" s="33"/>
      <c r="GJ53" s="33"/>
      <c r="GK53" s="33"/>
      <c r="GL53" s="33"/>
      <c r="GM53" s="33"/>
      <c r="GN53" s="33"/>
      <c r="GO53" s="33"/>
      <c r="GP53" s="33"/>
      <c r="GQ53" s="33"/>
      <c r="GR53" s="33"/>
      <c r="GS53" s="33"/>
      <c r="GT53" s="33"/>
      <c r="GU53" s="33"/>
      <c r="GV53" s="33"/>
      <c r="GW53" s="33"/>
      <c r="GX53" s="33"/>
      <c r="GY53" s="33"/>
      <c r="GZ53" s="33"/>
      <c r="HA53" s="33"/>
      <c r="HB53" s="33"/>
      <c r="HC53" s="33"/>
      <c r="HD53" s="33"/>
      <c r="HE53" s="33"/>
      <c r="HF53" s="33"/>
      <c r="HG53" s="33"/>
      <c r="HH53" s="33"/>
      <c r="HI53" s="33"/>
      <c r="HJ53" s="33"/>
      <c r="HK53" s="33"/>
      <c r="HL53" s="33"/>
      <c r="HM53" s="33"/>
      <c r="HN53" s="33"/>
      <c r="HO53" s="33"/>
      <c r="HP53" s="33"/>
      <c r="HQ53" s="33"/>
      <c r="HR53" s="33"/>
      <c r="HS53" s="33"/>
      <c r="HT53" s="33"/>
      <c r="HU53" s="33"/>
      <c r="HV53" s="33"/>
      <c r="HW53" s="33"/>
      <c r="HX53" s="33"/>
      <c r="HY53" s="33"/>
      <c r="HZ53" s="33"/>
      <c r="IA53" s="33"/>
      <c r="IB53" s="33"/>
      <c r="IC53" s="33"/>
      <c r="ID53" s="33"/>
      <c r="IE53" s="33"/>
      <c r="IF53" s="33"/>
      <c r="IG53" s="33"/>
      <c r="IH53" s="33"/>
      <c r="II53" s="33"/>
      <c r="IJ53" s="33"/>
      <c r="IK53" s="33"/>
      <c r="IL53" s="33"/>
      <c r="IM53" s="33"/>
      <c r="IN53" s="33"/>
      <c r="IO53" s="33"/>
      <c r="IP53" s="33"/>
      <c r="IQ53" s="33"/>
      <c r="IR53" s="33"/>
      <c r="IS53" s="33"/>
      <c r="IT53" s="33"/>
      <c r="IU53" s="33"/>
      <c r="IV53" s="33"/>
    </row>
    <row r="54" spans="1:256" s="34" customFormat="1" ht="20.100000000000001" customHeight="1" x14ac:dyDescent="0.35">
      <c r="A54" s="16"/>
      <c r="B54" s="16"/>
      <c r="C54" s="16"/>
      <c r="D54" s="16"/>
      <c r="E54" s="16"/>
      <c r="F54" s="16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  <c r="BO54" s="33"/>
      <c r="BP54" s="33"/>
      <c r="BQ54" s="33"/>
      <c r="BR54" s="33"/>
      <c r="BS54" s="33"/>
      <c r="BT54" s="33"/>
      <c r="BU54" s="33"/>
      <c r="BV54" s="33"/>
      <c r="BW54" s="33"/>
      <c r="BX54" s="33"/>
      <c r="BY54" s="33"/>
      <c r="BZ54" s="33"/>
      <c r="CA54" s="33"/>
      <c r="CB54" s="33"/>
      <c r="CC54" s="33"/>
      <c r="CD54" s="33"/>
      <c r="CE54" s="33"/>
      <c r="CF54" s="33"/>
      <c r="CG54" s="33"/>
      <c r="CH54" s="33"/>
      <c r="CI54" s="33"/>
      <c r="CJ54" s="33"/>
      <c r="CK54" s="33"/>
      <c r="CL54" s="33"/>
      <c r="CM54" s="33"/>
      <c r="CN54" s="33"/>
      <c r="CO54" s="33"/>
      <c r="CP54" s="33"/>
      <c r="CQ54" s="33"/>
      <c r="CR54" s="33"/>
      <c r="CS54" s="33"/>
      <c r="CT54" s="33"/>
      <c r="CU54" s="33"/>
      <c r="CV54" s="33"/>
      <c r="CW54" s="33"/>
      <c r="CX54" s="33"/>
      <c r="CY54" s="33"/>
      <c r="CZ54" s="33"/>
      <c r="DA54" s="33"/>
      <c r="DB54" s="33"/>
      <c r="DC54" s="33"/>
      <c r="DD54" s="33"/>
      <c r="DE54" s="33"/>
      <c r="DF54" s="33"/>
      <c r="DG54" s="33"/>
      <c r="DH54" s="33"/>
      <c r="DI54" s="33"/>
      <c r="DJ54" s="33"/>
      <c r="DK54" s="33"/>
      <c r="DL54" s="33"/>
      <c r="DM54" s="33"/>
      <c r="DN54" s="33"/>
      <c r="DO54" s="33"/>
      <c r="DP54" s="33"/>
      <c r="DQ54" s="33"/>
      <c r="DR54" s="33"/>
      <c r="DS54" s="33"/>
      <c r="DT54" s="33"/>
      <c r="DU54" s="33"/>
      <c r="DV54" s="33"/>
      <c r="DW54" s="33"/>
      <c r="DX54" s="33"/>
      <c r="DY54" s="33"/>
      <c r="DZ54" s="33"/>
      <c r="EA54" s="33"/>
      <c r="EB54" s="33"/>
      <c r="EC54" s="33"/>
      <c r="ED54" s="33"/>
      <c r="EE54" s="33"/>
      <c r="EF54" s="33"/>
      <c r="EG54" s="33"/>
      <c r="EH54" s="33"/>
      <c r="EI54" s="33"/>
      <c r="EJ54" s="33"/>
      <c r="EK54" s="33"/>
      <c r="EL54" s="33"/>
      <c r="EM54" s="33"/>
      <c r="EN54" s="33"/>
      <c r="EO54" s="33"/>
      <c r="EP54" s="33"/>
      <c r="EQ54" s="33"/>
      <c r="ER54" s="33"/>
      <c r="ES54" s="33"/>
      <c r="ET54" s="33"/>
      <c r="EU54" s="33"/>
      <c r="EV54" s="33"/>
      <c r="EW54" s="33"/>
      <c r="EX54" s="33"/>
      <c r="EY54" s="33"/>
      <c r="EZ54" s="33"/>
      <c r="FA54" s="33"/>
      <c r="FB54" s="33"/>
      <c r="FC54" s="33"/>
      <c r="FD54" s="33"/>
      <c r="FE54" s="33"/>
      <c r="FF54" s="33"/>
      <c r="FG54" s="33"/>
      <c r="FH54" s="33"/>
      <c r="FI54" s="33"/>
      <c r="FJ54" s="33"/>
      <c r="FK54" s="33"/>
      <c r="FL54" s="33"/>
      <c r="FM54" s="33"/>
      <c r="FN54" s="33"/>
      <c r="FO54" s="33"/>
      <c r="FP54" s="33"/>
      <c r="FQ54" s="33"/>
      <c r="FR54" s="33"/>
      <c r="FS54" s="33"/>
      <c r="FT54" s="33"/>
      <c r="FU54" s="33"/>
      <c r="FV54" s="33"/>
      <c r="FW54" s="33"/>
      <c r="FX54" s="33"/>
      <c r="FY54" s="33"/>
      <c r="FZ54" s="33"/>
      <c r="GA54" s="33"/>
      <c r="GB54" s="33"/>
      <c r="GC54" s="33"/>
      <c r="GD54" s="33"/>
      <c r="GE54" s="33"/>
      <c r="GF54" s="33"/>
      <c r="GG54" s="33"/>
      <c r="GH54" s="33"/>
      <c r="GI54" s="33"/>
      <c r="GJ54" s="33"/>
      <c r="GK54" s="33"/>
      <c r="GL54" s="33"/>
      <c r="GM54" s="33"/>
      <c r="GN54" s="33"/>
      <c r="GO54" s="33"/>
      <c r="GP54" s="33"/>
      <c r="GQ54" s="33"/>
      <c r="GR54" s="33"/>
      <c r="GS54" s="33"/>
      <c r="GT54" s="33"/>
      <c r="GU54" s="33"/>
      <c r="GV54" s="33"/>
      <c r="GW54" s="33"/>
      <c r="GX54" s="33"/>
      <c r="GY54" s="33"/>
      <c r="GZ54" s="33"/>
      <c r="HA54" s="33"/>
      <c r="HB54" s="33"/>
      <c r="HC54" s="33"/>
      <c r="HD54" s="33"/>
      <c r="HE54" s="33"/>
      <c r="HF54" s="33"/>
      <c r="HG54" s="33"/>
      <c r="HH54" s="33"/>
      <c r="HI54" s="33"/>
      <c r="HJ54" s="33"/>
      <c r="HK54" s="33"/>
      <c r="HL54" s="33"/>
      <c r="HM54" s="33"/>
      <c r="HN54" s="33"/>
      <c r="HO54" s="33"/>
      <c r="HP54" s="33"/>
      <c r="HQ54" s="33"/>
      <c r="HR54" s="33"/>
      <c r="HS54" s="33"/>
      <c r="HT54" s="33"/>
      <c r="HU54" s="33"/>
      <c r="HV54" s="33"/>
      <c r="HW54" s="33"/>
      <c r="HX54" s="33"/>
      <c r="HY54" s="33"/>
      <c r="HZ54" s="33"/>
      <c r="IA54" s="33"/>
      <c r="IB54" s="33"/>
      <c r="IC54" s="33"/>
      <c r="ID54" s="33"/>
      <c r="IE54" s="33"/>
      <c r="IF54" s="33"/>
      <c r="IG54" s="33"/>
      <c r="IH54" s="33"/>
      <c r="II54" s="33"/>
      <c r="IJ54" s="33"/>
      <c r="IK54" s="33"/>
      <c r="IL54" s="33"/>
      <c r="IM54" s="33"/>
      <c r="IN54" s="33"/>
      <c r="IO54" s="33"/>
      <c r="IP54" s="33"/>
      <c r="IQ54" s="33"/>
      <c r="IR54" s="33"/>
      <c r="IS54" s="33"/>
      <c r="IT54" s="33"/>
      <c r="IU54" s="33"/>
      <c r="IV54" s="33"/>
    </row>
    <row r="55" spans="1:256" s="34" customFormat="1" ht="23.45" customHeight="1" x14ac:dyDescent="0.35">
      <c r="A55" s="16"/>
      <c r="B55" s="48" t="s">
        <v>161</v>
      </c>
      <c r="C55" s="16"/>
      <c r="D55" s="16"/>
      <c r="E55" s="16"/>
      <c r="F55" s="16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  <c r="BO55" s="33"/>
      <c r="BP55" s="33"/>
      <c r="BQ55" s="33"/>
      <c r="BR55" s="33"/>
      <c r="BS55" s="33"/>
      <c r="BT55" s="33"/>
      <c r="BU55" s="33"/>
      <c r="BV55" s="33"/>
      <c r="BW55" s="33"/>
      <c r="BX55" s="33"/>
      <c r="BY55" s="33"/>
      <c r="BZ55" s="33"/>
      <c r="CA55" s="33"/>
      <c r="CB55" s="33"/>
      <c r="CC55" s="33"/>
      <c r="CD55" s="33"/>
      <c r="CE55" s="33"/>
      <c r="CF55" s="33"/>
      <c r="CG55" s="33"/>
      <c r="CH55" s="33"/>
      <c r="CI55" s="33"/>
      <c r="CJ55" s="33"/>
      <c r="CK55" s="33"/>
      <c r="CL55" s="33"/>
      <c r="CM55" s="33"/>
      <c r="CN55" s="33"/>
      <c r="CO55" s="33"/>
      <c r="CP55" s="33"/>
      <c r="CQ55" s="33"/>
      <c r="CR55" s="33"/>
      <c r="CS55" s="33"/>
      <c r="CT55" s="33"/>
      <c r="CU55" s="33"/>
      <c r="CV55" s="33"/>
      <c r="CW55" s="33"/>
      <c r="CX55" s="33"/>
      <c r="CY55" s="33"/>
      <c r="CZ55" s="33"/>
      <c r="DA55" s="33"/>
      <c r="DB55" s="33"/>
      <c r="DC55" s="33"/>
      <c r="DD55" s="33"/>
      <c r="DE55" s="33"/>
      <c r="DF55" s="33"/>
      <c r="DG55" s="33"/>
      <c r="DH55" s="33"/>
      <c r="DI55" s="33"/>
      <c r="DJ55" s="33"/>
      <c r="DK55" s="33"/>
      <c r="DL55" s="33"/>
      <c r="DM55" s="33"/>
      <c r="DN55" s="33"/>
      <c r="DO55" s="33"/>
      <c r="DP55" s="33"/>
      <c r="DQ55" s="33"/>
      <c r="DR55" s="33"/>
      <c r="DS55" s="33"/>
      <c r="DT55" s="33"/>
      <c r="DU55" s="33"/>
      <c r="DV55" s="33"/>
      <c r="DW55" s="33"/>
      <c r="DX55" s="33"/>
      <c r="DY55" s="33"/>
      <c r="DZ55" s="33"/>
      <c r="EA55" s="33"/>
      <c r="EB55" s="33"/>
      <c r="EC55" s="33"/>
      <c r="ED55" s="33"/>
      <c r="EE55" s="33"/>
      <c r="EF55" s="33"/>
      <c r="EG55" s="33"/>
      <c r="EH55" s="33"/>
      <c r="EI55" s="33"/>
      <c r="EJ55" s="33"/>
      <c r="EK55" s="33"/>
      <c r="EL55" s="33"/>
      <c r="EM55" s="33"/>
      <c r="EN55" s="33"/>
      <c r="EO55" s="33"/>
      <c r="EP55" s="33"/>
      <c r="EQ55" s="33"/>
      <c r="ER55" s="33"/>
      <c r="ES55" s="33"/>
      <c r="ET55" s="33"/>
      <c r="EU55" s="33"/>
      <c r="EV55" s="33"/>
      <c r="EW55" s="33"/>
      <c r="EX55" s="33"/>
      <c r="EY55" s="33"/>
      <c r="EZ55" s="33"/>
      <c r="FA55" s="33"/>
      <c r="FB55" s="33"/>
      <c r="FC55" s="33"/>
      <c r="FD55" s="33"/>
      <c r="FE55" s="33"/>
      <c r="FF55" s="33"/>
      <c r="FG55" s="33"/>
      <c r="FH55" s="33"/>
      <c r="FI55" s="33"/>
      <c r="FJ55" s="33"/>
      <c r="FK55" s="33"/>
      <c r="FL55" s="33"/>
      <c r="FM55" s="33"/>
      <c r="FN55" s="33"/>
      <c r="FO55" s="33"/>
      <c r="FP55" s="33"/>
      <c r="FQ55" s="33"/>
      <c r="FR55" s="33"/>
      <c r="FS55" s="33"/>
      <c r="FT55" s="33"/>
      <c r="FU55" s="33"/>
      <c r="FV55" s="33"/>
      <c r="FW55" s="33"/>
      <c r="FX55" s="33"/>
      <c r="FY55" s="33"/>
      <c r="FZ55" s="33"/>
      <c r="GA55" s="33"/>
      <c r="GB55" s="33"/>
      <c r="GC55" s="33"/>
      <c r="GD55" s="33"/>
      <c r="GE55" s="33"/>
      <c r="GF55" s="33"/>
      <c r="GG55" s="33"/>
      <c r="GH55" s="33"/>
      <c r="GI55" s="33"/>
      <c r="GJ55" s="33"/>
      <c r="GK55" s="33"/>
      <c r="GL55" s="33"/>
      <c r="GM55" s="33"/>
      <c r="GN55" s="33"/>
      <c r="GO55" s="33"/>
      <c r="GP55" s="33"/>
      <c r="GQ55" s="33"/>
      <c r="GR55" s="33"/>
      <c r="GS55" s="33"/>
      <c r="GT55" s="33"/>
      <c r="GU55" s="33"/>
      <c r="GV55" s="33"/>
      <c r="GW55" s="33"/>
      <c r="GX55" s="33"/>
      <c r="GY55" s="33"/>
      <c r="GZ55" s="33"/>
      <c r="HA55" s="33"/>
      <c r="HB55" s="33"/>
      <c r="HC55" s="33"/>
      <c r="HD55" s="33"/>
      <c r="HE55" s="33"/>
      <c r="HF55" s="33"/>
      <c r="HG55" s="33"/>
      <c r="HH55" s="33"/>
      <c r="HI55" s="33"/>
      <c r="HJ55" s="33"/>
      <c r="HK55" s="33"/>
      <c r="HL55" s="33"/>
      <c r="HM55" s="33"/>
      <c r="HN55" s="33"/>
      <c r="HO55" s="33"/>
      <c r="HP55" s="33"/>
      <c r="HQ55" s="33"/>
      <c r="HR55" s="33"/>
      <c r="HS55" s="33"/>
      <c r="HT55" s="33"/>
      <c r="HU55" s="33"/>
      <c r="HV55" s="33"/>
      <c r="HW55" s="33"/>
      <c r="HX55" s="33"/>
      <c r="HY55" s="33"/>
      <c r="HZ55" s="33"/>
      <c r="IA55" s="33"/>
      <c r="IB55" s="33"/>
      <c r="IC55" s="33"/>
      <c r="ID55" s="33"/>
      <c r="IE55" s="33"/>
      <c r="IF55" s="33"/>
      <c r="IG55" s="33"/>
      <c r="IH55" s="33"/>
      <c r="II55" s="33"/>
      <c r="IJ55" s="33"/>
      <c r="IK55" s="33"/>
      <c r="IL55" s="33"/>
      <c r="IM55" s="33"/>
      <c r="IN55" s="33"/>
      <c r="IO55" s="33"/>
      <c r="IP55" s="33"/>
      <c r="IQ55" s="33"/>
      <c r="IR55" s="33"/>
      <c r="IS55" s="33"/>
      <c r="IT55" s="33"/>
      <c r="IU55" s="33"/>
      <c r="IV55" s="33"/>
    </row>
    <row r="56" spans="1:256" s="34" customFormat="1" ht="29.45" customHeight="1" x14ac:dyDescent="0.35">
      <c r="A56" s="16"/>
      <c r="B56" s="16"/>
      <c r="C56" s="15" t="s">
        <v>162</v>
      </c>
      <c r="D56" s="15" t="s">
        <v>163</v>
      </c>
      <c r="E56" s="72">
        <v>940200</v>
      </c>
      <c r="F56" s="49" t="s">
        <v>7</v>
      </c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  <c r="BO56" s="33"/>
      <c r="BP56" s="33"/>
      <c r="BQ56" s="33"/>
      <c r="BR56" s="33"/>
      <c r="BS56" s="33"/>
      <c r="BT56" s="33"/>
      <c r="BU56" s="33"/>
      <c r="BV56" s="33"/>
      <c r="BW56" s="33"/>
      <c r="BX56" s="33"/>
      <c r="BY56" s="33"/>
      <c r="BZ56" s="33"/>
      <c r="CA56" s="33"/>
      <c r="CB56" s="33"/>
      <c r="CC56" s="33"/>
      <c r="CD56" s="33"/>
      <c r="CE56" s="33"/>
      <c r="CF56" s="33"/>
      <c r="CG56" s="33"/>
      <c r="CH56" s="33"/>
      <c r="CI56" s="33"/>
      <c r="CJ56" s="33"/>
      <c r="CK56" s="33"/>
      <c r="CL56" s="33"/>
      <c r="CM56" s="33"/>
      <c r="CN56" s="33"/>
      <c r="CO56" s="33"/>
      <c r="CP56" s="33"/>
      <c r="CQ56" s="33"/>
      <c r="CR56" s="33"/>
      <c r="CS56" s="33"/>
      <c r="CT56" s="33"/>
      <c r="CU56" s="33"/>
      <c r="CV56" s="33"/>
      <c r="CW56" s="33"/>
      <c r="CX56" s="33"/>
      <c r="CY56" s="33"/>
      <c r="CZ56" s="33"/>
      <c r="DA56" s="33"/>
      <c r="DB56" s="33"/>
      <c r="DC56" s="33"/>
      <c r="DD56" s="33"/>
      <c r="DE56" s="33"/>
      <c r="DF56" s="33"/>
      <c r="DG56" s="33"/>
      <c r="DH56" s="33"/>
      <c r="DI56" s="33"/>
      <c r="DJ56" s="33"/>
      <c r="DK56" s="33"/>
      <c r="DL56" s="33"/>
      <c r="DM56" s="33"/>
      <c r="DN56" s="33"/>
      <c r="DO56" s="33"/>
      <c r="DP56" s="33"/>
      <c r="DQ56" s="33"/>
      <c r="DR56" s="33"/>
      <c r="DS56" s="33"/>
      <c r="DT56" s="33"/>
      <c r="DU56" s="33"/>
      <c r="DV56" s="33"/>
      <c r="DW56" s="33"/>
      <c r="DX56" s="33"/>
      <c r="DY56" s="33"/>
      <c r="DZ56" s="33"/>
      <c r="EA56" s="33"/>
      <c r="EB56" s="33"/>
      <c r="EC56" s="33"/>
      <c r="ED56" s="33"/>
      <c r="EE56" s="33"/>
      <c r="EF56" s="33"/>
      <c r="EG56" s="33"/>
      <c r="EH56" s="33"/>
      <c r="EI56" s="33"/>
      <c r="EJ56" s="33"/>
      <c r="EK56" s="33"/>
      <c r="EL56" s="33"/>
      <c r="EM56" s="33"/>
      <c r="EN56" s="33"/>
      <c r="EO56" s="33"/>
      <c r="EP56" s="33"/>
      <c r="EQ56" s="33"/>
      <c r="ER56" s="33"/>
      <c r="ES56" s="33"/>
      <c r="ET56" s="33"/>
      <c r="EU56" s="33"/>
      <c r="EV56" s="33"/>
      <c r="EW56" s="33"/>
      <c r="EX56" s="33"/>
      <c r="EY56" s="33"/>
      <c r="EZ56" s="33"/>
      <c r="FA56" s="33"/>
      <c r="FB56" s="33"/>
      <c r="FC56" s="33"/>
      <c r="FD56" s="33"/>
      <c r="FE56" s="33"/>
      <c r="FF56" s="33"/>
      <c r="FG56" s="33"/>
      <c r="FH56" s="33"/>
      <c r="FI56" s="33"/>
      <c r="FJ56" s="33"/>
      <c r="FK56" s="33"/>
      <c r="FL56" s="33"/>
      <c r="FM56" s="33"/>
      <c r="FN56" s="33"/>
      <c r="FO56" s="33"/>
      <c r="FP56" s="33"/>
      <c r="FQ56" s="33"/>
      <c r="FR56" s="33"/>
      <c r="FS56" s="33"/>
      <c r="FT56" s="33"/>
      <c r="FU56" s="33"/>
      <c r="FV56" s="33"/>
      <c r="FW56" s="33"/>
      <c r="FX56" s="33"/>
      <c r="FY56" s="33"/>
      <c r="FZ56" s="33"/>
      <c r="GA56" s="33"/>
      <c r="GB56" s="33"/>
      <c r="GC56" s="33"/>
      <c r="GD56" s="33"/>
      <c r="GE56" s="33"/>
      <c r="GF56" s="33"/>
      <c r="GG56" s="33"/>
      <c r="GH56" s="33"/>
      <c r="GI56" s="33"/>
      <c r="GJ56" s="33"/>
      <c r="GK56" s="33"/>
      <c r="GL56" s="33"/>
      <c r="GM56" s="33"/>
      <c r="GN56" s="33"/>
      <c r="GO56" s="33"/>
      <c r="GP56" s="33"/>
      <c r="GQ56" s="33"/>
      <c r="GR56" s="33"/>
      <c r="GS56" s="33"/>
      <c r="GT56" s="33"/>
      <c r="GU56" s="33"/>
      <c r="GV56" s="33"/>
      <c r="GW56" s="33"/>
      <c r="GX56" s="33"/>
      <c r="GY56" s="33"/>
      <c r="GZ56" s="33"/>
      <c r="HA56" s="33"/>
      <c r="HB56" s="33"/>
      <c r="HC56" s="33"/>
      <c r="HD56" s="33"/>
      <c r="HE56" s="33"/>
      <c r="HF56" s="33"/>
      <c r="HG56" s="33"/>
      <c r="HH56" s="33"/>
      <c r="HI56" s="33"/>
      <c r="HJ56" s="33"/>
      <c r="HK56" s="33"/>
      <c r="HL56" s="33"/>
      <c r="HM56" s="33"/>
      <c r="HN56" s="33"/>
      <c r="HO56" s="33"/>
      <c r="HP56" s="33"/>
      <c r="HQ56" s="33"/>
      <c r="HR56" s="33"/>
      <c r="HS56" s="33"/>
      <c r="HT56" s="33"/>
      <c r="HU56" s="33"/>
      <c r="HV56" s="33"/>
      <c r="HW56" s="33"/>
      <c r="HX56" s="33"/>
      <c r="HY56" s="33"/>
      <c r="HZ56" s="33"/>
      <c r="IA56" s="33"/>
      <c r="IB56" s="33"/>
      <c r="IC56" s="33"/>
      <c r="ID56" s="33"/>
      <c r="IE56" s="33"/>
      <c r="IF56" s="33"/>
      <c r="IG56" s="33"/>
      <c r="IH56" s="33"/>
      <c r="II56" s="33"/>
      <c r="IJ56" s="33"/>
      <c r="IK56" s="33"/>
      <c r="IL56" s="33"/>
      <c r="IM56" s="33"/>
      <c r="IN56" s="33"/>
      <c r="IO56" s="33"/>
      <c r="IP56" s="33"/>
      <c r="IQ56" s="33"/>
      <c r="IR56" s="33"/>
      <c r="IS56" s="33"/>
      <c r="IT56" s="33"/>
      <c r="IU56" s="33"/>
      <c r="IV56" s="33"/>
    </row>
    <row r="57" spans="1:256" s="34" customFormat="1" ht="24" customHeight="1" x14ac:dyDescent="0.35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  <c r="BO57" s="33"/>
      <c r="BP57" s="33"/>
      <c r="BQ57" s="33"/>
      <c r="BR57" s="33"/>
      <c r="BS57" s="33"/>
      <c r="BT57" s="33"/>
      <c r="BU57" s="33"/>
      <c r="BV57" s="33"/>
      <c r="BW57" s="33"/>
      <c r="BX57" s="33"/>
      <c r="BY57" s="33"/>
      <c r="BZ57" s="33"/>
      <c r="CA57" s="33"/>
      <c r="CB57" s="33"/>
      <c r="CC57" s="33"/>
      <c r="CD57" s="33"/>
      <c r="CE57" s="33"/>
      <c r="CF57" s="33"/>
      <c r="CG57" s="33"/>
      <c r="CH57" s="33"/>
      <c r="CI57" s="33"/>
      <c r="CJ57" s="33"/>
      <c r="CK57" s="33"/>
      <c r="CL57" s="33"/>
      <c r="CM57" s="33"/>
      <c r="CN57" s="33"/>
      <c r="CO57" s="33"/>
      <c r="CP57" s="33"/>
      <c r="CQ57" s="33"/>
      <c r="CR57" s="33"/>
      <c r="CS57" s="33"/>
      <c r="CT57" s="33"/>
      <c r="CU57" s="33"/>
      <c r="CV57" s="33"/>
      <c r="CW57" s="33"/>
      <c r="CX57" s="33"/>
      <c r="CY57" s="33"/>
      <c r="CZ57" s="33"/>
      <c r="DA57" s="33"/>
      <c r="DB57" s="33"/>
      <c r="DC57" s="33"/>
      <c r="DD57" s="33"/>
      <c r="DE57" s="33"/>
      <c r="DF57" s="33"/>
      <c r="DG57" s="33"/>
      <c r="DH57" s="33"/>
      <c r="DI57" s="33"/>
      <c r="DJ57" s="33"/>
      <c r="DK57" s="33"/>
      <c r="DL57" s="33"/>
      <c r="DM57" s="33"/>
      <c r="DN57" s="33"/>
      <c r="DO57" s="33"/>
      <c r="DP57" s="33"/>
      <c r="DQ57" s="33"/>
      <c r="DR57" s="33"/>
      <c r="DS57" s="33"/>
      <c r="DT57" s="33"/>
      <c r="DU57" s="33"/>
      <c r="DV57" s="33"/>
      <c r="DW57" s="33"/>
      <c r="DX57" s="33"/>
      <c r="DY57" s="33"/>
      <c r="DZ57" s="33"/>
      <c r="EA57" s="33"/>
      <c r="EB57" s="33"/>
      <c r="EC57" s="33"/>
      <c r="ED57" s="33"/>
      <c r="EE57" s="33"/>
      <c r="EF57" s="33"/>
      <c r="EG57" s="33"/>
      <c r="EH57" s="33"/>
      <c r="EI57" s="33"/>
      <c r="EJ57" s="33"/>
      <c r="EK57" s="33"/>
      <c r="EL57" s="33"/>
      <c r="EM57" s="33"/>
      <c r="EN57" s="33"/>
      <c r="EO57" s="33"/>
      <c r="EP57" s="33"/>
      <c r="EQ57" s="33"/>
      <c r="ER57" s="33"/>
      <c r="ES57" s="33"/>
      <c r="ET57" s="33"/>
      <c r="EU57" s="33"/>
      <c r="EV57" s="33"/>
      <c r="EW57" s="33"/>
      <c r="EX57" s="33"/>
      <c r="EY57" s="33"/>
      <c r="EZ57" s="33"/>
      <c r="FA57" s="33"/>
      <c r="FB57" s="33"/>
      <c r="FC57" s="33"/>
      <c r="FD57" s="33"/>
      <c r="FE57" s="33"/>
      <c r="FF57" s="33"/>
      <c r="FG57" s="33"/>
      <c r="FH57" s="33"/>
      <c r="FI57" s="33"/>
      <c r="FJ57" s="33"/>
      <c r="FK57" s="33"/>
      <c r="FL57" s="33"/>
      <c r="FM57" s="33"/>
      <c r="FN57" s="33"/>
      <c r="FO57" s="33"/>
      <c r="FP57" s="33"/>
      <c r="FQ57" s="33"/>
      <c r="FR57" s="33"/>
      <c r="FS57" s="33"/>
      <c r="FT57" s="33"/>
      <c r="FU57" s="33"/>
      <c r="FV57" s="33"/>
      <c r="FW57" s="33"/>
      <c r="FX57" s="33"/>
      <c r="FY57" s="33"/>
      <c r="FZ57" s="33"/>
      <c r="GA57" s="33"/>
      <c r="GB57" s="33"/>
      <c r="GC57" s="33"/>
      <c r="GD57" s="33"/>
      <c r="GE57" s="33"/>
      <c r="GF57" s="33"/>
      <c r="GG57" s="33"/>
      <c r="GH57" s="33"/>
      <c r="GI57" s="33"/>
      <c r="GJ57" s="33"/>
      <c r="GK57" s="33"/>
      <c r="GL57" s="33"/>
      <c r="GM57" s="33"/>
      <c r="GN57" s="33"/>
      <c r="GO57" s="33"/>
      <c r="GP57" s="33"/>
      <c r="GQ57" s="33"/>
      <c r="GR57" s="33"/>
      <c r="GS57" s="33"/>
      <c r="GT57" s="33"/>
      <c r="GU57" s="33"/>
      <c r="GV57" s="33"/>
      <c r="GW57" s="33"/>
      <c r="GX57" s="33"/>
      <c r="GY57" s="33"/>
      <c r="GZ57" s="33"/>
      <c r="HA57" s="33"/>
      <c r="HB57" s="33"/>
      <c r="HC57" s="33"/>
      <c r="HD57" s="33"/>
      <c r="HE57" s="33"/>
      <c r="HF57" s="33"/>
      <c r="HG57" s="33"/>
      <c r="HH57" s="33"/>
      <c r="HI57" s="33"/>
      <c r="HJ57" s="33"/>
      <c r="HK57" s="33"/>
      <c r="HL57" s="33"/>
      <c r="HM57" s="33"/>
      <c r="HN57" s="33"/>
      <c r="HO57" s="33"/>
      <c r="HP57" s="33"/>
      <c r="HQ57" s="33"/>
      <c r="HR57" s="33"/>
      <c r="HS57" s="33"/>
      <c r="HT57" s="33"/>
      <c r="HU57" s="33"/>
      <c r="HV57" s="33"/>
      <c r="HW57" s="33"/>
      <c r="HX57" s="33"/>
      <c r="HY57" s="33"/>
      <c r="HZ57" s="33"/>
      <c r="IA57" s="33"/>
      <c r="IB57" s="33"/>
      <c r="IC57" s="33"/>
      <c r="ID57" s="33"/>
      <c r="IE57" s="33"/>
      <c r="IF57" s="33"/>
      <c r="IG57" s="33"/>
      <c r="IH57" s="33"/>
      <c r="II57" s="33"/>
      <c r="IJ57" s="33"/>
      <c r="IK57" s="33"/>
      <c r="IL57" s="33"/>
      <c r="IM57" s="33"/>
      <c r="IN57" s="33"/>
      <c r="IO57" s="33"/>
      <c r="IP57" s="33"/>
      <c r="IQ57" s="33"/>
      <c r="IR57" s="33"/>
      <c r="IS57" s="33"/>
      <c r="IT57" s="33"/>
      <c r="IU57" s="33"/>
      <c r="IV57" s="33"/>
    </row>
    <row r="58" spans="1:256" s="34" customFormat="1" ht="24" customHeight="1" x14ac:dyDescent="0.35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33"/>
      <c r="BS58" s="33"/>
      <c r="BT58" s="33"/>
      <c r="BU58" s="33"/>
      <c r="BV58" s="33"/>
      <c r="BW58" s="33"/>
      <c r="BX58" s="33"/>
      <c r="BY58" s="33"/>
      <c r="BZ58" s="33"/>
      <c r="CA58" s="33"/>
      <c r="CB58" s="33"/>
      <c r="CC58" s="33"/>
      <c r="CD58" s="33"/>
      <c r="CE58" s="33"/>
      <c r="CF58" s="33"/>
      <c r="CG58" s="33"/>
      <c r="CH58" s="33"/>
      <c r="CI58" s="33"/>
      <c r="CJ58" s="33"/>
      <c r="CK58" s="33"/>
      <c r="CL58" s="33"/>
      <c r="CM58" s="33"/>
      <c r="CN58" s="33"/>
      <c r="CO58" s="33"/>
      <c r="CP58" s="33"/>
      <c r="CQ58" s="33"/>
      <c r="CR58" s="33"/>
      <c r="CS58" s="33"/>
      <c r="CT58" s="33"/>
      <c r="CU58" s="33"/>
      <c r="CV58" s="33"/>
      <c r="CW58" s="33"/>
      <c r="CX58" s="33"/>
      <c r="CY58" s="33"/>
      <c r="CZ58" s="33"/>
      <c r="DA58" s="33"/>
      <c r="DB58" s="33"/>
      <c r="DC58" s="33"/>
      <c r="DD58" s="33"/>
      <c r="DE58" s="33"/>
      <c r="DF58" s="33"/>
      <c r="DG58" s="33"/>
      <c r="DH58" s="33"/>
      <c r="DI58" s="33"/>
      <c r="DJ58" s="33"/>
      <c r="DK58" s="33"/>
      <c r="DL58" s="33"/>
      <c r="DM58" s="33"/>
      <c r="DN58" s="33"/>
      <c r="DO58" s="33"/>
      <c r="DP58" s="33"/>
      <c r="DQ58" s="33"/>
      <c r="DR58" s="33"/>
      <c r="DS58" s="33"/>
      <c r="DT58" s="33"/>
      <c r="DU58" s="33"/>
      <c r="DV58" s="33"/>
      <c r="DW58" s="33"/>
      <c r="DX58" s="33"/>
      <c r="DY58" s="33"/>
      <c r="DZ58" s="33"/>
      <c r="EA58" s="33"/>
      <c r="EB58" s="33"/>
      <c r="EC58" s="33"/>
      <c r="ED58" s="33"/>
      <c r="EE58" s="33"/>
      <c r="EF58" s="33"/>
      <c r="EG58" s="33"/>
      <c r="EH58" s="33"/>
      <c r="EI58" s="33"/>
      <c r="EJ58" s="33"/>
      <c r="EK58" s="33"/>
      <c r="EL58" s="33"/>
      <c r="EM58" s="33"/>
      <c r="EN58" s="33"/>
      <c r="EO58" s="33"/>
      <c r="EP58" s="33"/>
      <c r="EQ58" s="33"/>
      <c r="ER58" s="33"/>
      <c r="ES58" s="33"/>
      <c r="ET58" s="33"/>
      <c r="EU58" s="33"/>
      <c r="EV58" s="33"/>
      <c r="EW58" s="33"/>
      <c r="EX58" s="33"/>
      <c r="EY58" s="33"/>
      <c r="EZ58" s="33"/>
      <c r="FA58" s="33"/>
      <c r="FB58" s="33"/>
      <c r="FC58" s="33"/>
      <c r="FD58" s="33"/>
      <c r="FE58" s="33"/>
      <c r="FF58" s="33"/>
      <c r="FG58" s="33"/>
      <c r="FH58" s="33"/>
      <c r="FI58" s="33"/>
      <c r="FJ58" s="33"/>
      <c r="FK58" s="33"/>
      <c r="FL58" s="33"/>
      <c r="FM58" s="33"/>
      <c r="FN58" s="33"/>
      <c r="FO58" s="33"/>
      <c r="FP58" s="33"/>
      <c r="FQ58" s="33"/>
      <c r="FR58" s="33"/>
      <c r="FS58" s="33"/>
      <c r="FT58" s="33"/>
      <c r="FU58" s="33"/>
      <c r="FV58" s="33"/>
      <c r="FW58" s="33"/>
      <c r="FX58" s="33"/>
      <c r="FY58" s="33"/>
      <c r="FZ58" s="33"/>
      <c r="GA58" s="33"/>
      <c r="GB58" s="33"/>
      <c r="GC58" s="33"/>
      <c r="GD58" s="33"/>
      <c r="GE58" s="33"/>
      <c r="GF58" s="33"/>
      <c r="GG58" s="33"/>
      <c r="GH58" s="33"/>
      <c r="GI58" s="33"/>
      <c r="GJ58" s="33"/>
      <c r="GK58" s="33"/>
      <c r="GL58" s="33"/>
      <c r="GM58" s="33"/>
      <c r="GN58" s="33"/>
      <c r="GO58" s="33"/>
      <c r="GP58" s="33"/>
      <c r="GQ58" s="33"/>
      <c r="GR58" s="33"/>
      <c r="GS58" s="33"/>
      <c r="GT58" s="33"/>
      <c r="GU58" s="33"/>
      <c r="GV58" s="33"/>
      <c r="GW58" s="33"/>
      <c r="GX58" s="33"/>
      <c r="GY58" s="33"/>
      <c r="GZ58" s="33"/>
      <c r="HA58" s="33"/>
      <c r="HB58" s="33"/>
      <c r="HC58" s="33"/>
      <c r="HD58" s="33"/>
      <c r="HE58" s="33"/>
      <c r="HF58" s="33"/>
      <c r="HG58" s="33"/>
      <c r="HH58" s="33"/>
      <c r="HI58" s="33"/>
      <c r="HJ58" s="33"/>
      <c r="HK58" s="33"/>
      <c r="HL58" s="33"/>
      <c r="HM58" s="33"/>
      <c r="HN58" s="33"/>
      <c r="HO58" s="33"/>
      <c r="HP58" s="33"/>
      <c r="HQ58" s="33"/>
      <c r="HR58" s="33"/>
      <c r="HS58" s="33"/>
      <c r="HT58" s="33"/>
      <c r="HU58" s="33"/>
      <c r="HV58" s="33"/>
      <c r="HW58" s="33"/>
      <c r="HX58" s="33"/>
      <c r="HY58" s="33"/>
      <c r="HZ58" s="33"/>
      <c r="IA58" s="33"/>
      <c r="IB58" s="33"/>
      <c r="IC58" s="33"/>
      <c r="ID58" s="33"/>
      <c r="IE58" s="33"/>
      <c r="IF58" s="33"/>
      <c r="IG58" s="33"/>
      <c r="IH58" s="33"/>
      <c r="II58" s="33"/>
      <c r="IJ58" s="33"/>
      <c r="IK58" s="33"/>
      <c r="IL58" s="33"/>
      <c r="IM58" s="33"/>
      <c r="IN58" s="33"/>
      <c r="IO58" s="33"/>
      <c r="IP58" s="33"/>
      <c r="IQ58" s="33"/>
      <c r="IR58" s="33"/>
      <c r="IS58" s="33"/>
      <c r="IT58" s="33"/>
      <c r="IU58" s="33"/>
      <c r="IV58" s="33"/>
    </row>
    <row r="59" spans="1:256" s="34" customFormat="1" ht="24" customHeight="1" x14ac:dyDescent="0.35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  <c r="BO59" s="33"/>
      <c r="BP59" s="33"/>
      <c r="BQ59" s="33"/>
      <c r="BR59" s="33"/>
      <c r="BS59" s="33"/>
      <c r="BT59" s="33"/>
      <c r="BU59" s="33"/>
      <c r="BV59" s="33"/>
      <c r="BW59" s="33"/>
      <c r="BX59" s="33"/>
      <c r="BY59" s="33"/>
      <c r="BZ59" s="33"/>
      <c r="CA59" s="33"/>
      <c r="CB59" s="33"/>
      <c r="CC59" s="33"/>
      <c r="CD59" s="33"/>
      <c r="CE59" s="33"/>
      <c r="CF59" s="33"/>
      <c r="CG59" s="33"/>
      <c r="CH59" s="33"/>
      <c r="CI59" s="33"/>
      <c r="CJ59" s="33"/>
      <c r="CK59" s="33"/>
      <c r="CL59" s="33"/>
      <c r="CM59" s="33"/>
      <c r="CN59" s="33"/>
      <c r="CO59" s="33"/>
      <c r="CP59" s="33"/>
      <c r="CQ59" s="33"/>
      <c r="CR59" s="33"/>
      <c r="CS59" s="33"/>
      <c r="CT59" s="33"/>
      <c r="CU59" s="33"/>
      <c r="CV59" s="33"/>
      <c r="CW59" s="33"/>
      <c r="CX59" s="33"/>
      <c r="CY59" s="33"/>
      <c r="CZ59" s="33"/>
      <c r="DA59" s="33"/>
      <c r="DB59" s="33"/>
      <c r="DC59" s="33"/>
      <c r="DD59" s="33"/>
      <c r="DE59" s="33"/>
      <c r="DF59" s="33"/>
      <c r="DG59" s="33"/>
      <c r="DH59" s="33"/>
      <c r="DI59" s="33"/>
      <c r="DJ59" s="33"/>
      <c r="DK59" s="33"/>
      <c r="DL59" s="33"/>
      <c r="DM59" s="33"/>
      <c r="DN59" s="33"/>
      <c r="DO59" s="33"/>
      <c r="DP59" s="33"/>
      <c r="DQ59" s="33"/>
      <c r="DR59" s="33"/>
      <c r="DS59" s="33"/>
      <c r="DT59" s="33"/>
      <c r="DU59" s="33"/>
      <c r="DV59" s="33"/>
      <c r="DW59" s="33"/>
      <c r="DX59" s="33"/>
      <c r="DY59" s="33"/>
      <c r="DZ59" s="33"/>
      <c r="EA59" s="33"/>
      <c r="EB59" s="33"/>
      <c r="EC59" s="33"/>
      <c r="ED59" s="33"/>
      <c r="EE59" s="33"/>
      <c r="EF59" s="33"/>
      <c r="EG59" s="33"/>
      <c r="EH59" s="33"/>
      <c r="EI59" s="33"/>
      <c r="EJ59" s="33"/>
      <c r="EK59" s="33"/>
      <c r="EL59" s="33"/>
      <c r="EM59" s="33"/>
      <c r="EN59" s="33"/>
      <c r="EO59" s="33"/>
      <c r="EP59" s="33"/>
      <c r="EQ59" s="33"/>
      <c r="ER59" s="33"/>
      <c r="ES59" s="33"/>
      <c r="ET59" s="33"/>
      <c r="EU59" s="33"/>
      <c r="EV59" s="33"/>
      <c r="EW59" s="33"/>
      <c r="EX59" s="33"/>
      <c r="EY59" s="33"/>
      <c r="EZ59" s="33"/>
      <c r="FA59" s="33"/>
      <c r="FB59" s="33"/>
      <c r="FC59" s="33"/>
      <c r="FD59" s="33"/>
      <c r="FE59" s="33"/>
      <c r="FF59" s="33"/>
      <c r="FG59" s="33"/>
      <c r="FH59" s="33"/>
      <c r="FI59" s="33"/>
      <c r="FJ59" s="33"/>
      <c r="FK59" s="33"/>
      <c r="FL59" s="33"/>
      <c r="FM59" s="33"/>
      <c r="FN59" s="33"/>
      <c r="FO59" s="33"/>
      <c r="FP59" s="33"/>
      <c r="FQ59" s="33"/>
      <c r="FR59" s="33"/>
      <c r="FS59" s="33"/>
      <c r="FT59" s="33"/>
      <c r="FU59" s="33"/>
      <c r="FV59" s="33"/>
      <c r="FW59" s="33"/>
      <c r="FX59" s="33"/>
      <c r="FY59" s="33"/>
      <c r="FZ59" s="33"/>
      <c r="GA59" s="33"/>
      <c r="GB59" s="33"/>
      <c r="GC59" s="33"/>
      <c r="GD59" s="33"/>
      <c r="GE59" s="33"/>
      <c r="GF59" s="33"/>
      <c r="GG59" s="33"/>
      <c r="GH59" s="33"/>
      <c r="GI59" s="33"/>
      <c r="GJ59" s="33"/>
      <c r="GK59" s="33"/>
      <c r="GL59" s="33"/>
      <c r="GM59" s="33"/>
      <c r="GN59" s="33"/>
      <c r="GO59" s="33"/>
      <c r="GP59" s="33"/>
      <c r="GQ59" s="33"/>
      <c r="GR59" s="33"/>
      <c r="GS59" s="33"/>
      <c r="GT59" s="33"/>
      <c r="GU59" s="33"/>
      <c r="GV59" s="33"/>
      <c r="GW59" s="33"/>
      <c r="GX59" s="33"/>
      <c r="GY59" s="33"/>
      <c r="GZ59" s="33"/>
      <c r="HA59" s="33"/>
      <c r="HB59" s="33"/>
      <c r="HC59" s="33"/>
      <c r="HD59" s="33"/>
      <c r="HE59" s="33"/>
      <c r="HF59" s="33"/>
      <c r="HG59" s="33"/>
      <c r="HH59" s="33"/>
      <c r="HI59" s="33"/>
      <c r="HJ59" s="33"/>
      <c r="HK59" s="33"/>
      <c r="HL59" s="33"/>
      <c r="HM59" s="33"/>
      <c r="HN59" s="33"/>
      <c r="HO59" s="33"/>
      <c r="HP59" s="33"/>
      <c r="HQ59" s="33"/>
      <c r="HR59" s="33"/>
      <c r="HS59" s="33"/>
      <c r="HT59" s="33"/>
      <c r="HU59" s="33"/>
      <c r="HV59" s="33"/>
      <c r="HW59" s="33"/>
      <c r="HX59" s="33"/>
      <c r="HY59" s="33"/>
      <c r="HZ59" s="33"/>
      <c r="IA59" s="33"/>
      <c r="IB59" s="33"/>
      <c r="IC59" s="33"/>
      <c r="ID59" s="33"/>
      <c r="IE59" s="33"/>
      <c r="IF59" s="33"/>
      <c r="IG59" s="33"/>
      <c r="IH59" s="33"/>
      <c r="II59" s="33"/>
      <c r="IJ59" s="33"/>
      <c r="IK59" s="33"/>
      <c r="IL59" s="33"/>
      <c r="IM59" s="33"/>
      <c r="IN59" s="33"/>
      <c r="IO59" s="33"/>
      <c r="IP59" s="33"/>
      <c r="IQ59" s="33"/>
      <c r="IR59" s="33"/>
      <c r="IS59" s="33"/>
      <c r="IT59" s="33"/>
      <c r="IU59" s="33"/>
      <c r="IV59" s="33"/>
    </row>
    <row r="60" spans="1:256" s="34" customFormat="1" ht="24" customHeight="1" x14ac:dyDescent="0.35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  <c r="BO60" s="33"/>
      <c r="BP60" s="33"/>
      <c r="BQ60" s="33"/>
      <c r="BR60" s="33"/>
      <c r="BS60" s="33"/>
      <c r="BT60" s="33"/>
      <c r="BU60" s="33"/>
      <c r="BV60" s="33"/>
      <c r="BW60" s="33"/>
      <c r="BX60" s="33"/>
      <c r="BY60" s="33"/>
      <c r="BZ60" s="33"/>
      <c r="CA60" s="33"/>
      <c r="CB60" s="33"/>
      <c r="CC60" s="33"/>
      <c r="CD60" s="33"/>
      <c r="CE60" s="33"/>
      <c r="CF60" s="33"/>
      <c r="CG60" s="33"/>
      <c r="CH60" s="33"/>
      <c r="CI60" s="33"/>
      <c r="CJ60" s="33"/>
      <c r="CK60" s="33"/>
      <c r="CL60" s="33"/>
      <c r="CM60" s="33"/>
      <c r="CN60" s="33"/>
      <c r="CO60" s="33"/>
      <c r="CP60" s="33"/>
      <c r="CQ60" s="33"/>
      <c r="CR60" s="33"/>
      <c r="CS60" s="33"/>
      <c r="CT60" s="33"/>
      <c r="CU60" s="33"/>
      <c r="CV60" s="33"/>
      <c r="CW60" s="33"/>
      <c r="CX60" s="33"/>
      <c r="CY60" s="33"/>
      <c r="CZ60" s="33"/>
      <c r="DA60" s="33"/>
      <c r="DB60" s="33"/>
      <c r="DC60" s="33"/>
      <c r="DD60" s="33"/>
      <c r="DE60" s="33"/>
      <c r="DF60" s="33"/>
      <c r="DG60" s="33"/>
      <c r="DH60" s="33"/>
      <c r="DI60" s="33"/>
      <c r="DJ60" s="33"/>
      <c r="DK60" s="33"/>
      <c r="DL60" s="33"/>
      <c r="DM60" s="33"/>
      <c r="DN60" s="33"/>
      <c r="DO60" s="33"/>
      <c r="DP60" s="33"/>
      <c r="DQ60" s="33"/>
      <c r="DR60" s="33"/>
      <c r="DS60" s="33"/>
      <c r="DT60" s="33"/>
      <c r="DU60" s="33"/>
      <c r="DV60" s="33"/>
      <c r="DW60" s="33"/>
      <c r="DX60" s="33"/>
      <c r="DY60" s="33"/>
      <c r="DZ60" s="33"/>
      <c r="EA60" s="33"/>
      <c r="EB60" s="33"/>
      <c r="EC60" s="33"/>
      <c r="ED60" s="33"/>
      <c r="EE60" s="33"/>
      <c r="EF60" s="33"/>
      <c r="EG60" s="33"/>
      <c r="EH60" s="33"/>
      <c r="EI60" s="33"/>
      <c r="EJ60" s="33"/>
      <c r="EK60" s="33"/>
      <c r="EL60" s="33"/>
      <c r="EM60" s="33"/>
      <c r="EN60" s="33"/>
      <c r="EO60" s="33"/>
      <c r="EP60" s="33"/>
      <c r="EQ60" s="33"/>
      <c r="ER60" s="33"/>
      <c r="ES60" s="33"/>
      <c r="ET60" s="33"/>
      <c r="EU60" s="33"/>
      <c r="EV60" s="33"/>
      <c r="EW60" s="33"/>
      <c r="EX60" s="33"/>
      <c r="EY60" s="33"/>
      <c r="EZ60" s="33"/>
      <c r="FA60" s="33"/>
      <c r="FB60" s="33"/>
      <c r="FC60" s="33"/>
      <c r="FD60" s="33"/>
      <c r="FE60" s="33"/>
      <c r="FF60" s="33"/>
      <c r="FG60" s="33"/>
      <c r="FH60" s="33"/>
      <c r="FI60" s="33"/>
      <c r="FJ60" s="33"/>
      <c r="FK60" s="33"/>
      <c r="FL60" s="33"/>
      <c r="FM60" s="33"/>
      <c r="FN60" s="33"/>
      <c r="FO60" s="33"/>
      <c r="FP60" s="33"/>
      <c r="FQ60" s="33"/>
      <c r="FR60" s="33"/>
      <c r="FS60" s="33"/>
      <c r="FT60" s="33"/>
      <c r="FU60" s="33"/>
      <c r="FV60" s="33"/>
      <c r="FW60" s="33"/>
      <c r="FX60" s="33"/>
      <c r="FY60" s="33"/>
      <c r="FZ60" s="33"/>
      <c r="GA60" s="33"/>
      <c r="GB60" s="33"/>
      <c r="GC60" s="33"/>
      <c r="GD60" s="33"/>
      <c r="GE60" s="33"/>
      <c r="GF60" s="33"/>
      <c r="GG60" s="33"/>
      <c r="GH60" s="33"/>
      <c r="GI60" s="33"/>
      <c r="GJ60" s="33"/>
      <c r="GK60" s="33"/>
      <c r="GL60" s="33"/>
      <c r="GM60" s="33"/>
      <c r="GN60" s="33"/>
      <c r="GO60" s="33"/>
      <c r="GP60" s="33"/>
      <c r="GQ60" s="33"/>
      <c r="GR60" s="33"/>
      <c r="GS60" s="33"/>
      <c r="GT60" s="33"/>
      <c r="GU60" s="33"/>
      <c r="GV60" s="33"/>
      <c r="GW60" s="33"/>
      <c r="GX60" s="33"/>
      <c r="GY60" s="33"/>
      <c r="GZ60" s="33"/>
      <c r="HA60" s="33"/>
      <c r="HB60" s="33"/>
      <c r="HC60" s="33"/>
      <c r="HD60" s="33"/>
      <c r="HE60" s="33"/>
      <c r="HF60" s="33"/>
      <c r="HG60" s="33"/>
      <c r="HH60" s="33"/>
      <c r="HI60" s="33"/>
      <c r="HJ60" s="33"/>
      <c r="HK60" s="33"/>
      <c r="HL60" s="33"/>
      <c r="HM60" s="33"/>
      <c r="HN60" s="33"/>
      <c r="HO60" s="33"/>
      <c r="HP60" s="33"/>
      <c r="HQ60" s="33"/>
      <c r="HR60" s="33"/>
      <c r="HS60" s="33"/>
      <c r="HT60" s="33"/>
      <c r="HU60" s="33"/>
      <c r="HV60" s="33"/>
      <c r="HW60" s="33"/>
      <c r="HX60" s="33"/>
      <c r="HY60" s="33"/>
      <c r="HZ60" s="33"/>
      <c r="IA60" s="33"/>
      <c r="IB60" s="33"/>
      <c r="IC60" s="33"/>
      <c r="ID60" s="33"/>
      <c r="IE60" s="33"/>
      <c r="IF60" s="33"/>
      <c r="IG60" s="33"/>
      <c r="IH60" s="33"/>
      <c r="II60" s="33"/>
      <c r="IJ60" s="33"/>
      <c r="IK60" s="33"/>
      <c r="IL60" s="33"/>
      <c r="IM60" s="33"/>
      <c r="IN60" s="33"/>
      <c r="IO60" s="33"/>
      <c r="IP60" s="33"/>
      <c r="IQ60" s="33"/>
      <c r="IR60" s="33"/>
      <c r="IS60" s="33"/>
      <c r="IT60" s="33"/>
      <c r="IU60" s="33"/>
      <c r="IV60" s="33"/>
    </row>
    <row r="61" spans="1:256" s="34" customFormat="1" ht="24" customHeight="1" x14ac:dyDescent="0.35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</row>
    <row r="62" spans="1:256" s="34" customFormat="1" ht="24" customHeight="1" x14ac:dyDescent="0.35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  <c r="BO62" s="33"/>
      <c r="BP62" s="33"/>
      <c r="BQ62" s="33"/>
      <c r="BR62" s="33"/>
      <c r="BS62" s="33"/>
      <c r="BT62" s="33"/>
      <c r="BU62" s="33"/>
      <c r="BV62" s="33"/>
      <c r="BW62" s="33"/>
      <c r="BX62" s="33"/>
      <c r="BY62" s="33"/>
      <c r="BZ62" s="33"/>
      <c r="CA62" s="33"/>
      <c r="CB62" s="33"/>
      <c r="CC62" s="33"/>
      <c r="CD62" s="33"/>
      <c r="CE62" s="33"/>
      <c r="CF62" s="33"/>
      <c r="CG62" s="33"/>
      <c r="CH62" s="33"/>
      <c r="CI62" s="33"/>
      <c r="CJ62" s="33"/>
      <c r="CK62" s="33"/>
      <c r="CL62" s="33"/>
      <c r="CM62" s="33"/>
      <c r="CN62" s="33"/>
      <c r="CO62" s="33"/>
      <c r="CP62" s="33"/>
      <c r="CQ62" s="33"/>
      <c r="CR62" s="33"/>
      <c r="CS62" s="33"/>
      <c r="CT62" s="33"/>
      <c r="CU62" s="33"/>
      <c r="CV62" s="33"/>
      <c r="CW62" s="33"/>
      <c r="CX62" s="33"/>
      <c r="CY62" s="33"/>
      <c r="CZ62" s="33"/>
      <c r="DA62" s="33"/>
      <c r="DB62" s="33"/>
      <c r="DC62" s="33"/>
      <c r="DD62" s="33"/>
      <c r="DE62" s="33"/>
      <c r="DF62" s="33"/>
      <c r="DG62" s="33"/>
      <c r="DH62" s="33"/>
      <c r="DI62" s="33"/>
      <c r="DJ62" s="33"/>
      <c r="DK62" s="33"/>
      <c r="DL62" s="33"/>
      <c r="DM62" s="33"/>
      <c r="DN62" s="33"/>
      <c r="DO62" s="33"/>
      <c r="DP62" s="33"/>
      <c r="DQ62" s="33"/>
      <c r="DR62" s="33"/>
      <c r="DS62" s="33"/>
      <c r="DT62" s="33"/>
      <c r="DU62" s="33"/>
      <c r="DV62" s="33"/>
      <c r="DW62" s="33"/>
      <c r="DX62" s="33"/>
      <c r="DY62" s="33"/>
      <c r="DZ62" s="33"/>
      <c r="EA62" s="33"/>
      <c r="EB62" s="33"/>
      <c r="EC62" s="33"/>
      <c r="ED62" s="33"/>
      <c r="EE62" s="33"/>
      <c r="EF62" s="33"/>
      <c r="EG62" s="33"/>
      <c r="EH62" s="33"/>
      <c r="EI62" s="33"/>
      <c r="EJ62" s="33"/>
      <c r="EK62" s="33"/>
      <c r="EL62" s="33"/>
      <c r="EM62" s="33"/>
      <c r="EN62" s="33"/>
      <c r="EO62" s="33"/>
      <c r="EP62" s="33"/>
      <c r="EQ62" s="33"/>
      <c r="ER62" s="33"/>
      <c r="ES62" s="33"/>
      <c r="ET62" s="33"/>
      <c r="EU62" s="33"/>
      <c r="EV62" s="33"/>
      <c r="EW62" s="33"/>
      <c r="EX62" s="33"/>
      <c r="EY62" s="33"/>
      <c r="EZ62" s="33"/>
      <c r="FA62" s="33"/>
      <c r="FB62" s="33"/>
      <c r="FC62" s="33"/>
      <c r="FD62" s="33"/>
      <c r="FE62" s="33"/>
      <c r="FF62" s="33"/>
      <c r="FG62" s="33"/>
      <c r="FH62" s="33"/>
      <c r="FI62" s="33"/>
      <c r="FJ62" s="33"/>
      <c r="FK62" s="33"/>
      <c r="FL62" s="33"/>
      <c r="FM62" s="33"/>
      <c r="FN62" s="33"/>
      <c r="FO62" s="33"/>
      <c r="FP62" s="33"/>
      <c r="FQ62" s="33"/>
      <c r="FR62" s="33"/>
      <c r="FS62" s="33"/>
      <c r="FT62" s="33"/>
      <c r="FU62" s="33"/>
      <c r="FV62" s="33"/>
      <c r="FW62" s="33"/>
      <c r="FX62" s="33"/>
      <c r="FY62" s="33"/>
      <c r="FZ62" s="33"/>
      <c r="GA62" s="33"/>
      <c r="GB62" s="33"/>
      <c r="GC62" s="33"/>
      <c r="GD62" s="33"/>
      <c r="GE62" s="33"/>
      <c r="GF62" s="33"/>
      <c r="GG62" s="33"/>
      <c r="GH62" s="33"/>
      <c r="GI62" s="33"/>
      <c r="GJ62" s="33"/>
      <c r="GK62" s="33"/>
      <c r="GL62" s="33"/>
      <c r="GM62" s="33"/>
      <c r="GN62" s="33"/>
      <c r="GO62" s="33"/>
      <c r="GP62" s="33"/>
      <c r="GQ62" s="33"/>
      <c r="GR62" s="33"/>
      <c r="GS62" s="33"/>
      <c r="GT62" s="33"/>
      <c r="GU62" s="33"/>
      <c r="GV62" s="33"/>
      <c r="GW62" s="33"/>
      <c r="GX62" s="33"/>
      <c r="GY62" s="33"/>
      <c r="GZ62" s="33"/>
      <c r="HA62" s="33"/>
      <c r="HB62" s="33"/>
      <c r="HC62" s="33"/>
      <c r="HD62" s="33"/>
      <c r="HE62" s="33"/>
      <c r="HF62" s="33"/>
      <c r="HG62" s="33"/>
      <c r="HH62" s="33"/>
      <c r="HI62" s="33"/>
      <c r="HJ62" s="33"/>
      <c r="HK62" s="33"/>
      <c r="HL62" s="33"/>
      <c r="HM62" s="33"/>
      <c r="HN62" s="33"/>
      <c r="HO62" s="33"/>
      <c r="HP62" s="33"/>
      <c r="HQ62" s="33"/>
      <c r="HR62" s="33"/>
      <c r="HS62" s="33"/>
      <c r="HT62" s="33"/>
      <c r="HU62" s="33"/>
      <c r="HV62" s="33"/>
      <c r="HW62" s="33"/>
      <c r="HX62" s="33"/>
      <c r="HY62" s="33"/>
      <c r="HZ62" s="33"/>
      <c r="IA62" s="33"/>
      <c r="IB62" s="33"/>
      <c r="IC62" s="33"/>
      <c r="ID62" s="33"/>
      <c r="IE62" s="33"/>
      <c r="IF62" s="33"/>
      <c r="IG62" s="33"/>
      <c r="IH62" s="33"/>
      <c r="II62" s="33"/>
      <c r="IJ62" s="33"/>
      <c r="IK62" s="33"/>
      <c r="IL62" s="33"/>
      <c r="IM62" s="33"/>
      <c r="IN62" s="33"/>
      <c r="IO62" s="33"/>
      <c r="IP62" s="33"/>
      <c r="IQ62" s="33"/>
      <c r="IR62" s="33"/>
      <c r="IS62" s="33"/>
      <c r="IT62" s="33"/>
      <c r="IU62" s="33"/>
      <c r="IV62" s="33"/>
    </row>
    <row r="63" spans="1:256" s="34" customFormat="1" ht="24" customHeight="1" x14ac:dyDescent="0.35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3"/>
      <c r="CA63" s="33"/>
      <c r="CB63" s="33"/>
      <c r="CC63" s="33"/>
      <c r="CD63" s="33"/>
      <c r="CE63" s="33"/>
      <c r="CF63" s="33"/>
      <c r="CG63" s="33"/>
      <c r="CH63" s="33"/>
      <c r="CI63" s="33"/>
      <c r="CJ63" s="33"/>
      <c r="CK63" s="33"/>
      <c r="CL63" s="33"/>
      <c r="CM63" s="33"/>
      <c r="CN63" s="33"/>
      <c r="CO63" s="33"/>
      <c r="CP63" s="33"/>
      <c r="CQ63" s="33"/>
      <c r="CR63" s="33"/>
      <c r="CS63" s="33"/>
      <c r="CT63" s="33"/>
      <c r="CU63" s="33"/>
      <c r="CV63" s="33"/>
      <c r="CW63" s="33"/>
      <c r="CX63" s="33"/>
      <c r="CY63" s="33"/>
      <c r="CZ63" s="33"/>
      <c r="DA63" s="33"/>
      <c r="DB63" s="33"/>
      <c r="DC63" s="33"/>
      <c r="DD63" s="33"/>
      <c r="DE63" s="33"/>
      <c r="DF63" s="33"/>
      <c r="DG63" s="33"/>
      <c r="DH63" s="33"/>
      <c r="DI63" s="33"/>
      <c r="DJ63" s="33"/>
      <c r="DK63" s="33"/>
      <c r="DL63" s="33"/>
      <c r="DM63" s="33"/>
      <c r="DN63" s="33"/>
      <c r="DO63" s="33"/>
      <c r="DP63" s="33"/>
      <c r="DQ63" s="33"/>
      <c r="DR63" s="33"/>
      <c r="DS63" s="33"/>
      <c r="DT63" s="33"/>
      <c r="DU63" s="33"/>
      <c r="DV63" s="33"/>
      <c r="DW63" s="33"/>
      <c r="DX63" s="33"/>
      <c r="DY63" s="33"/>
      <c r="DZ63" s="33"/>
      <c r="EA63" s="33"/>
      <c r="EB63" s="33"/>
      <c r="EC63" s="33"/>
      <c r="ED63" s="33"/>
      <c r="EE63" s="33"/>
      <c r="EF63" s="33"/>
      <c r="EG63" s="33"/>
      <c r="EH63" s="33"/>
      <c r="EI63" s="33"/>
      <c r="EJ63" s="33"/>
      <c r="EK63" s="33"/>
      <c r="EL63" s="33"/>
      <c r="EM63" s="33"/>
      <c r="EN63" s="33"/>
      <c r="EO63" s="33"/>
      <c r="EP63" s="33"/>
      <c r="EQ63" s="33"/>
      <c r="ER63" s="33"/>
      <c r="ES63" s="33"/>
      <c r="ET63" s="33"/>
      <c r="EU63" s="33"/>
      <c r="EV63" s="33"/>
      <c r="EW63" s="33"/>
      <c r="EX63" s="33"/>
      <c r="EY63" s="33"/>
      <c r="EZ63" s="33"/>
      <c r="FA63" s="33"/>
      <c r="FB63" s="33"/>
      <c r="FC63" s="33"/>
      <c r="FD63" s="33"/>
      <c r="FE63" s="33"/>
      <c r="FF63" s="33"/>
      <c r="FG63" s="33"/>
      <c r="FH63" s="33"/>
      <c r="FI63" s="33"/>
      <c r="FJ63" s="33"/>
      <c r="FK63" s="33"/>
      <c r="FL63" s="33"/>
      <c r="FM63" s="33"/>
      <c r="FN63" s="33"/>
      <c r="FO63" s="33"/>
      <c r="FP63" s="33"/>
      <c r="FQ63" s="33"/>
      <c r="FR63" s="33"/>
      <c r="FS63" s="33"/>
      <c r="FT63" s="33"/>
      <c r="FU63" s="33"/>
      <c r="FV63" s="33"/>
      <c r="FW63" s="33"/>
      <c r="FX63" s="33"/>
      <c r="FY63" s="33"/>
      <c r="FZ63" s="33"/>
      <c r="GA63" s="33"/>
      <c r="GB63" s="33"/>
      <c r="GC63" s="33"/>
      <c r="GD63" s="33"/>
      <c r="GE63" s="33"/>
      <c r="GF63" s="33"/>
      <c r="GG63" s="33"/>
      <c r="GH63" s="33"/>
      <c r="GI63" s="33"/>
      <c r="GJ63" s="33"/>
      <c r="GK63" s="33"/>
      <c r="GL63" s="33"/>
      <c r="GM63" s="33"/>
      <c r="GN63" s="33"/>
      <c r="GO63" s="33"/>
      <c r="GP63" s="33"/>
      <c r="GQ63" s="33"/>
      <c r="GR63" s="33"/>
      <c r="GS63" s="33"/>
      <c r="GT63" s="33"/>
      <c r="GU63" s="33"/>
      <c r="GV63" s="33"/>
      <c r="GW63" s="33"/>
      <c r="GX63" s="33"/>
      <c r="GY63" s="33"/>
      <c r="GZ63" s="33"/>
      <c r="HA63" s="33"/>
      <c r="HB63" s="33"/>
      <c r="HC63" s="33"/>
      <c r="HD63" s="33"/>
      <c r="HE63" s="33"/>
      <c r="HF63" s="33"/>
      <c r="HG63" s="33"/>
      <c r="HH63" s="33"/>
      <c r="HI63" s="33"/>
      <c r="HJ63" s="33"/>
      <c r="HK63" s="33"/>
      <c r="HL63" s="33"/>
      <c r="HM63" s="33"/>
      <c r="HN63" s="33"/>
      <c r="HO63" s="33"/>
      <c r="HP63" s="33"/>
      <c r="HQ63" s="33"/>
      <c r="HR63" s="33"/>
      <c r="HS63" s="33"/>
      <c r="HT63" s="33"/>
      <c r="HU63" s="33"/>
      <c r="HV63" s="33"/>
      <c r="HW63" s="33"/>
      <c r="HX63" s="33"/>
      <c r="HY63" s="33"/>
      <c r="HZ63" s="33"/>
      <c r="IA63" s="33"/>
      <c r="IB63" s="33"/>
      <c r="IC63" s="33"/>
      <c r="ID63" s="33"/>
      <c r="IE63" s="33"/>
      <c r="IF63" s="33"/>
      <c r="IG63" s="33"/>
      <c r="IH63" s="33"/>
      <c r="II63" s="33"/>
      <c r="IJ63" s="33"/>
      <c r="IK63" s="33"/>
      <c r="IL63" s="33"/>
      <c r="IM63" s="33"/>
      <c r="IN63" s="33"/>
      <c r="IO63" s="33"/>
      <c r="IP63" s="33"/>
      <c r="IQ63" s="33"/>
      <c r="IR63" s="33"/>
      <c r="IS63" s="33"/>
      <c r="IT63" s="33"/>
      <c r="IU63" s="33"/>
      <c r="IV63" s="33"/>
    </row>
    <row r="64" spans="1:256" s="34" customFormat="1" ht="24" customHeight="1" x14ac:dyDescent="0.35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  <c r="BO64" s="33"/>
      <c r="BP64" s="33"/>
      <c r="BQ64" s="33"/>
      <c r="BR64" s="33"/>
      <c r="BS64" s="33"/>
      <c r="BT64" s="33"/>
      <c r="BU64" s="33"/>
      <c r="BV64" s="33"/>
      <c r="BW64" s="33"/>
      <c r="BX64" s="33"/>
      <c r="BY64" s="33"/>
      <c r="BZ64" s="33"/>
      <c r="CA64" s="33"/>
      <c r="CB64" s="33"/>
      <c r="CC64" s="33"/>
      <c r="CD64" s="33"/>
      <c r="CE64" s="33"/>
      <c r="CF64" s="33"/>
      <c r="CG64" s="33"/>
      <c r="CH64" s="33"/>
      <c r="CI64" s="33"/>
      <c r="CJ64" s="33"/>
      <c r="CK64" s="33"/>
      <c r="CL64" s="33"/>
      <c r="CM64" s="33"/>
      <c r="CN64" s="33"/>
      <c r="CO64" s="33"/>
      <c r="CP64" s="33"/>
      <c r="CQ64" s="33"/>
      <c r="CR64" s="33"/>
      <c r="CS64" s="33"/>
      <c r="CT64" s="33"/>
      <c r="CU64" s="33"/>
      <c r="CV64" s="33"/>
      <c r="CW64" s="33"/>
      <c r="CX64" s="33"/>
      <c r="CY64" s="33"/>
      <c r="CZ64" s="33"/>
      <c r="DA64" s="33"/>
      <c r="DB64" s="33"/>
      <c r="DC64" s="33"/>
      <c r="DD64" s="33"/>
      <c r="DE64" s="33"/>
      <c r="DF64" s="33"/>
      <c r="DG64" s="33"/>
      <c r="DH64" s="33"/>
      <c r="DI64" s="33"/>
      <c r="DJ64" s="33"/>
      <c r="DK64" s="33"/>
      <c r="DL64" s="33"/>
      <c r="DM64" s="33"/>
      <c r="DN64" s="33"/>
      <c r="DO64" s="33"/>
      <c r="DP64" s="33"/>
      <c r="DQ64" s="33"/>
      <c r="DR64" s="33"/>
      <c r="DS64" s="33"/>
      <c r="DT64" s="33"/>
      <c r="DU64" s="33"/>
      <c r="DV64" s="33"/>
      <c r="DW64" s="33"/>
      <c r="DX64" s="33"/>
      <c r="DY64" s="33"/>
      <c r="DZ64" s="33"/>
      <c r="EA64" s="33"/>
      <c r="EB64" s="33"/>
      <c r="EC64" s="33"/>
      <c r="ED64" s="33"/>
      <c r="EE64" s="33"/>
      <c r="EF64" s="33"/>
      <c r="EG64" s="33"/>
      <c r="EH64" s="33"/>
      <c r="EI64" s="33"/>
      <c r="EJ64" s="33"/>
      <c r="EK64" s="33"/>
      <c r="EL64" s="33"/>
      <c r="EM64" s="33"/>
      <c r="EN64" s="33"/>
      <c r="EO64" s="33"/>
      <c r="EP64" s="33"/>
      <c r="EQ64" s="33"/>
      <c r="ER64" s="33"/>
      <c r="ES64" s="33"/>
      <c r="ET64" s="33"/>
      <c r="EU64" s="33"/>
      <c r="EV64" s="33"/>
      <c r="EW64" s="33"/>
      <c r="EX64" s="33"/>
      <c r="EY64" s="33"/>
      <c r="EZ64" s="33"/>
      <c r="FA64" s="33"/>
      <c r="FB64" s="33"/>
      <c r="FC64" s="33"/>
      <c r="FD64" s="33"/>
      <c r="FE64" s="33"/>
      <c r="FF64" s="33"/>
      <c r="FG64" s="33"/>
      <c r="FH64" s="33"/>
      <c r="FI64" s="33"/>
      <c r="FJ64" s="33"/>
      <c r="FK64" s="33"/>
      <c r="FL64" s="33"/>
      <c r="FM64" s="33"/>
      <c r="FN64" s="33"/>
      <c r="FO64" s="33"/>
      <c r="FP64" s="33"/>
      <c r="FQ64" s="33"/>
      <c r="FR64" s="33"/>
      <c r="FS64" s="33"/>
      <c r="FT64" s="33"/>
      <c r="FU64" s="33"/>
      <c r="FV64" s="33"/>
      <c r="FW64" s="33"/>
      <c r="FX64" s="33"/>
      <c r="FY64" s="33"/>
      <c r="FZ64" s="33"/>
      <c r="GA64" s="33"/>
      <c r="GB64" s="33"/>
      <c r="GC64" s="33"/>
      <c r="GD64" s="33"/>
      <c r="GE64" s="33"/>
      <c r="GF64" s="33"/>
      <c r="GG64" s="33"/>
      <c r="GH64" s="33"/>
      <c r="GI64" s="33"/>
      <c r="GJ64" s="33"/>
      <c r="GK64" s="33"/>
      <c r="GL64" s="33"/>
      <c r="GM64" s="33"/>
      <c r="GN64" s="33"/>
      <c r="GO64" s="33"/>
      <c r="GP64" s="33"/>
      <c r="GQ64" s="33"/>
      <c r="GR64" s="33"/>
      <c r="GS64" s="33"/>
      <c r="GT64" s="33"/>
      <c r="GU64" s="33"/>
      <c r="GV64" s="33"/>
      <c r="GW64" s="33"/>
      <c r="GX64" s="33"/>
      <c r="GY64" s="33"/>
      <c r="GZ64" s="33"/>
      <c r="HA64" s="33"/>
      <c r="HB64" s="33"/>
      <c r="HC64" s="33"/>
      <c r="HD64" s="33"/>
      <c r="HE64" s="33"/>
      <c r="HF64" s="33"/>
      <c r="HG64" s="33"/>
      <c r="HH64" s="33"/>
      <c r="HI64" s="33"/>
      <c r="HJ64" s="33"/>
      <c r="HK64" s="33"/>
      <c r="HL64" s="33"/>
      <c r="HM64" s="33"/>
      <c r="HN64" s="33"/>
      <c r="HO64" s="33"/>
      <c r="HP64" s="33"/>
      <c r="HQ64" s="33"/>
      <c r="HR64" s="33"/>
      <c r="HS64" s="33"/>
      <c r="HT64" s="33"/>
      <c r="HU64" s="33"/>
      <c r="HV64" s="33"/>
      <c r="HW64" s="33"/>
      <c r="HX64" s="33"/>
      <c r="HY64" s="33"/>
      <c r="HZ64" s="33"/>
      <c r="IA64" s="33"/>
      <c r="IB64" s="33"/>
      <c r="IC64" s="33"/>
      <c r="ID64" s="33"/>
      <c r="IE64" s="33"/>
      <c r="IF64" s="33"/>
      <c r="IG64" s="33"/>
      <c r="IH64" s="33"/>
      <c r="II64" s="33"/>
      <c r="IJ64" s="33"/>
      <c r="IK64" s="33"/>
      <c r="IL64" s="33"/>
      <c r="IM64" s="33"/>
      <c r="IN64" s="33"/>
      <c r="IO64" s="33"/>
      <c r="IP64" s="33"/>
      <c r="IQ64" s="33"/>
      <c r="IR64" s="33"/>
      <c r="IS64" s="33"/>
      <c r="IT64" s="33"/>
      <c r="IU64" s="33"/>
      <c r="IV64" s="33"/>
    </row>
    <row r="65" spans="1:256" s="34" customFormat="1" ht="24" customHeight="1" x14ac:dyDescent="0.35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  <c r="BO65" s="33"/>
      <c r="BP65" s="33"/>
      <c r="BQ65" s="33"/>
      <c r="BR65" s="33"/>
      <c r="BS65" s="33"/>
      <c r="BT65" s="33"/>
      <c r="BU65" s="33"/>
      <c r="BV65" s="33"/>
      <c r="BW65" s="33"/>
      <c r="BX65" s="33"/>
      <c r="BY65" s="33"/>
      <c r="BZ65" s="33"/>
      <c r="CA65" s="33"/>
      <c r="CB65" s="33"/>
      <c r="CC65" s="33"/>
      <c r="CD65" s="33"/>
      <c r="CE65" s="33"/>
      <c r="CF65" s="33"/>
      <c r="CG65" s="33"/>
      <c r="CH65" s="33"/>
      <c r="CI65" s="33"/>
      <c r="CJ65" s="33"/>
      <c r="CK65" s="33"/>
      <c r="CL65" s="33"/>
      <c r="CM65" s="33"/>
      <c r="CN65" s="33"/>
      <c r="CO65" s="33"/>
      <c r="CP65" s="33"/>
      <c r="CQ65" s="33"/>
      <c r="CR65" s="33"/>
      <c r="CS65" s="33"/>
      <c r="CT65" s="33"/>
      <c r="CU65" s="33"/>
      <c r="CV65" s="33"/>
      <c r="CW65" s="33"/>
      <c r="CX65" s="33"/>
      <c r="CY65" s="33"/>
      <c r="CZ65" s="33"/>
      <c r="DA65" s="33"/>
      <c r="DB65" s="33"/>
      <c r="DC65" s="33"/>
      <c r="DD65" s="33"/>
      <c r="DE65" s="33"/>
      <c r="DF65" s="33"/>
      <c r="DG65" s="33"/>
      <c r="DH65" s="33"/>
      <c r="DI65" s="33"/>
      <c r="DJ65" s="33"/>
      <c r="DK65" s="33"/>
      <c r="DL65" s="33"/>
      <c r="DM65" s="33"/>
      <c r="DN65" s="33"/>
      <c r="DO65" s="33"/>
      <c r="DP65" s="33"/>
      <c r="DQ65" s="33"/>
      <c r="DR65" s="33"/>
      <c r="DS65" s="33"/>
      <c r="DT65" s="33"/>
      <c r="DU65" s="33"/>
      <c r="DV65" s="33"/>
      <c r="DW65" s="33"/>
      <c r="DX65" s="33"/>
      <c r="DY65" s="33"/>
      <c r="DZ65" s="33"/>
      <c r="EA65" s="33"/>
      <c r="EB65" s="33"/>
      <c r="EC65" s="33"/>
      <c r="ED65" s="33"/>
      <c r="EE65" s="33"/>
      <c r="EF65" s="33"/>
      <c r="EG65" s="33"/>
      <c r="EH65" s="33"/>
      <c r="EI65" s="33"/>
      <c r="EJ65" s="33"/>
      <c r="EK65" s="33"/>
      <c r="EL65" s="33"/>
      <c r="EM65" s="33"/>
      <c r="EN65" s="33"/>
      <c r="EO65" s="33"/>
      <c r="EP65" s="33"/>
      <c r="EQ65" s="33"/>
      <c r="ER65" s="33"/>
      <c r="ES65" s="33"/>
      <c r="ET65" s="33"/>
      <c r="EU65" s="33"/>
      <c r="EV65" s="33"/>
      <c r="EW65" s="33"/>
      <c r="EX65" s="33"/>
      <c r="EY65" s="33"/>
      <c r="EZ65" s="33"/>
      <c r="FA65" s="33"/>
      <c r="FB65" s="33"/>
      <c r="FC65" s="33"/>
      <c r="FD65" s="33"/>
      <c r="FE65" s="33"/>
      <c r="FF65" s="33"/>
      <c r="FG65" s="33"/>
      <c r="FH65" s="33"/>
      <c r="FI65" s="33"/>
      <c r="FJ65" s="33"/>
      <c r="FK65" s="33"/>
      <c r="FL65" s="33"/>
      <c r="FM65" s="33"/>
      <c r="FN65" s="33"/>
      <c r="FO65" s="33"/>
      <c r="FP65" s="33"/>
      <c r="FQ65" s="33"/>
      <c r="FR65" s="33"/>
      <c r="FS65" s="33"/>
      <c r="FT65" s="33"/>
      <c r="FU65" s="33"/>
      <c r="FV65" s="33"/>
      <c r="FW65" s="33"/>
      <c r="FX65" s="33"/>
      <c r="FY65" s="33"/>
      <c r="FZ65" s="33"/>
      <c r="GA65" s="33"/>
      <c r="GB65" s="33"/>
      <c r="GC65" s="33"/>
      <c r="GD65" s="33"/>
      <c r="GE65" s="33"/>
      <c r="GF65" s="33"/>
      <c r="GG65" s="33"/>
      <c r="GH65" s="33"/>
      <c r="GI65" s="33"/>
      <c r="GJ65" s="33"/>
      <c r="GK65" s="33"/>
      <c r="GL65" s="33"/>
      <c r="GM65" s="33"/>
      <c r="GN65" s="33"/>
      <c r="GO65" s="33"/>
      <c r="GP65" s="33"/>
      <c r="GQ65" s="33"/>
      <c r="GR65" s="33"/>
      <c r="GS65" s="33"/>
      <c r="GT65" s="33"/>
      <c r="GU65" s="33"/>
      <c r="GV65" s="33"/>
      <c r="GW65" s="33"/>
      <c r="GX65" s="33"/>
      <c r="GY65" s="33"/>
      <c r="GZ65" s="33"/>
      <c r="HA65" s="33"/>
      <c r="HB65" s="33"/>
      <c r="HC65" s="33"/>
      <c r="HD65" s="33"/>
      <c r="HE65" s="33"/>
      <c r="HF65" s="33"/>
      <c r="HG65" s="33"/>
      <c r="HH65" s="33"/>
      <c r="HI65" s="33"/>
      <c r="HJ65" s="33"/>
      <c r="HK65" s="33"/>
      <c r="HL65" s="33"/>
      <c r="HM65" s="33"/>
      <c r="HN65" s="33"/>
      <c r="HO65" s="33"/>
      <c r="HP65" s="33"/>
      <c r="HQ65" s="33"/>
      <c r="HR65" s="33"/>
      <c r="HS65" s="33"/>
      <c r="HT65" s="33"/>
      <c r="HU65" s="33"/>
      <c r="HV65" s="33"/>
      <c r="HW65" s="33"/>
      <c r="HX65" s="33"/>
      <c r="HY65" s="33"/>
      <c r="HZ65" s="33"/>
      <c r="IA65" s="33"/>
      <c r="IB65" s="33"/>
      <c r="IC65" s="33"/>
      <c r="ID65" s="33"/>
      <c r="IE65" s="33"/>
      <c r="IF65" s="33"/>
      <c r="IG65" s="33"/>
      <c r="IH65" s="33"/>
      <c r="II65" s="33"/>
      <c r="IJ65" s="33"/>
      <c r="IK65" s="33"/>
      <c r="IL65" s="33"/>
      <c r="IM65" s="33"/>
      <c r="IN65" s="33"/>
      <c r="IO65" s="33"/>
      <c r="IP65" s="33"/>
      <c r="IQ65" s="33"/>
      <c r="IR65" s="33"/>
      <c r="IS65" s="33"/>
      <c r="IT65" s="33"/>
      <c r="IU65" s="33"/>
      <c r="IV65" s="33"/>
    </row>
  </sheetData>
  <mergeCells count="13">
    <mergeCell ref="A1:F1"/>
    <mergeCell ref="A37:F37"/>
    <mergeCell ref="A2:E2"/>
    <mergeCell ref="A3:E3"/>
    <mergeCell ref="A40:F40"/>
    <mergeCell ref="A41:F41"/>
    <mergeCell ref="A42:F42"/>
    <mergeCell ref="A43:F43"/>
    <mergeCell ref="A4:E4"/>
    <mergeCell ref="A5:E5"/>
    <mergeCell ref="A6:E6"/>
    <mergeCell ref="A7:E7"/>
    <mergeCell ref="A39:F39"/>
  </mergeCells>
  <pageMargins left="0.98425196850393704" right="0.47244094488188981" top="0.47244094488188981" bottom="0.39370078740157483" header="0.7086614173228347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5</vt:i4>
      </vt:variant>
    </vt:vector>
  </HeadingPairs>
  <TitlesOfParts>
    <vt:vector size="5" baseType="lpstr">
      <vt:lpstr>ประมาณการรายรับ</vt:lpstr>
      <vt:lpstr>ประมาณการรายจ่าย</vt:lpstr>
      <vt:lpstr>ตางรางงบกลาง</vt:lpstr>
      <vt:lpstr>ตารางการพาณิชย์</vt:lpstr>
      <vt:lpstr>วัตถุประสงค์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cp:lastPrinted>2018-08-22T08:50:21Z</cp:lastPrinted>
  <dcterms:modified xsi:type="dcterms:W3CDTF">2018-08-22T08:50:28Z</dcterms:modified>
</cp:coreProperties>
</file>